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28755" windowHeight="12600" activeTab="16"/>
  </bookViews>
  <sheets>
    <sheet name="№17" sheetId="1" r:id="rId1"/>
    <sheet name="№16" sheetId="4" r:id="rId2"/>
    <sheet name="№15" sheetId="5" r:id="rId3"/>
    <sheet name="№14" sheetId="6" r:id="rId4"/>
    <sheet name="№13" sheetId="7" r:id="rId5"/>
    <sheet name="№12" sheetId="8" r:id="rId6"/>
    <sheet name="№11" sheetId="9" r:id="rId7"/>
    <sheet name="№10" sheetId="10" r:id="rId8"/>
    <sheet name="№9" sheetId="11" r:id="rId9"/>
    <sheet name="№8" sheetId="12" r:id="rId10"/>
    <sheet name="№7" sheetId="13" r:id="rId11"/>
    <sheet name="№6" sheetId="14" r:id="rId12"/>
    <sheet name="№5" sheetId="15" r:id="rId13"/>
    <sheet name="№4" sheetId="16" r:id="rId14"/>
    <sheet name="№3" sheetId="17" r:id="rId15"/>
    <sheet name="№2" sheetId="18" r:id="rId16"/>
    <sheet name="№1" sheetId="19" r:id="rId17"/>
  </sheets>
  <calcPr calcId="125725"/>
</workbook>
</file>

<file path=xl/calcChain.xml><?xml version="1.0" encoding="utf-8"?>
<calcChain xmlns="http://schemas.openxmlformats.org/spreadsheetml/2006/main">
  <c r="Q21" i="19"/>
  <c r="O24"/>
  <c r="D15" i="11"/>
  <c r="E15"/>
  <c r="F15"/>
  <c r="G15"/>
  <c r="H15"/>
  <c r="C15"/>
  <c r="D33" i="19"/>
  <c r="E33"/>
  <c r="G33"/>
  <c r="H33"/>
  <c r="C33"/>
  <c r="D28" i="17"/>
  <c r="E28"/>
  <c r="F28"/>
  <c r="G28"/>
  <c r="H28"/>
  <c r="C28"/>
  <c r="D26" i="16"/>
  <c r="E26"/>
  <c r="F26"/>
  <c r="G26"/>
  <c r="H26"/>
  <c r="C26"/>
  <c r="D17" i="14"/>
  <c r="E17"/>
  <c r="F17"/>
  <c r="G17"/>
  <c r="H17"/>
  <c r="C17"/>
  <c r="D20" i="13"/>
  <c r="E20"/>
  <c r="F20"/>
  <c r="G20"/>
  <c r="H20"/>
  <c r="C20"/>
  <c r="D20" i="9"/>
  <c r="E20"/>
  <c r="F20"/>
  <c r="G20"/>
  <c r="H20"/>
  <c r="C20"/>
  <c r="D18" i="8" l="1"/>
  <c r="E18"/>
  <c r="F18"/>
  <c r="G18"/>
  <c r="H18"/>
  <c r="C18"/>
  <c r="D19" i="7"/>
  <c r="E19"/>
  <c r="F19"/>
  <c r="G19"/>
  <c r="H19"/>
  <c r="C19"/>
  <c r="D17" i="4"/>
  <c r="E17"/>
  <c r="F17"/>
  <c r="G17"/>
  <c r="H17"/>
  <c r="C17"/>
  <c r="D17" i="1"/>
  <c r="E17"/>
  <c r="F17"/>
  <c r="G17"/>
  <c r="H17"/>
  <c r="C17"/>
  <c r="D16" i="18" l="1"/>
  <c r="E16"/>
  <c r="F16"/>
  <c r="G16"/>
  <c r="H16"/>
  <c r="C16"/>
  <c r="D16" i="15"/>
  <c r="E16"/>
  <c r="F16"/>
  <c r="G16"/>
  <c r="H16"/>
  <c r="C16"/>
  <c r="G25" i="12"/>
  <c r="H25"/>
  <c r="D25"/>
  <c r="E25"/>
  <c r="F25"/>
  <c r="C25"/>
  <c r="D18" i="5"/>
  <c r="E18"/>
  <c r="F18"/>
  <c r="G18"/>
  <c r="H18"/>
  <c r="C18"/>
  <c r="D15" i="6"/>
  <c r="E15"/>
  <c r="F15"/>
  <c r="G15"/>
  <c r="H15"/>
  <c r="C15"/>
  <c r="F22" i="10"/>
  <c r="G22"/>
  <c r="H22"/>
  <c r="E22"/>
  <c r="C22"/>
</calcChain>
</file>

<file path=xl/sharedStrings.xml><?xml version="1.0" encoding="utf-8"?>
<sst xmlns="http://schemas.openxmlformats.org/spreadsheetml/2006/main" count="892" uniqueCount="276">
  <si>
    <t>Цели, задачи, наименование мероприятий</t>
  </si>
  <si>
    <t>Исполнитель</t>
  </si>
  <si>
    <t>Финансовые  затраты, тыс. руб.</t>
  </si>
  <si>
    <t>Показатели результативности выполнения Программы</t>
  </si>
  <si>
    <t>Утвержденный план</t>
  </si>
  <si>
    <t>Уточненный план</t>
  </si>
  <si>
    <t>Исполнено</t>
  </si>
  <si>
    <t>Ед. изм</t>
  </si>
  <si>
    <t>план</t>
  </si>
  <si>
    <t>уточненный</t>
  </si>
  <si>
    <t>факт</t>
  </si>
  <si>
    <t>Мероприятия</t>
  </si>
  <si>
    <r>
      <rPr>
        <b/>
        <sz val="11"/>
        <color theme="1"/>
        <rFont val="Times New Roman"/>
        <family val="1"/>
        <charset val="204"/>
      </rPr>
      <t xml:space="preserve">Задача: </t>
    </r>
    <r>
      <rPr>
        <sz val="11"/>
        <color theme="1"/>
        <rFont val="Times New Roman"/>
        <family val="1"/>
        <charset val="204"/>
      </rPr>
      <t xml:space="preserve"> Содействие правоохранительным органам в выявлении правонарушений и преступлений данной категории, а также ликвидации их последствий, пропаганда толерантного поведения к людям других национальностей и религиозных конфессий,  совершенствование механизмов обеспечения законности и  правопорядка в сфере межнациональных  отношений во внутригородском муниципальном образовании Санкт-Петербурга поселок Комарово, воспитание толерантности, укрепление толерантности и профилактика экстремизма в молодежной среде, поддержание межконфессионального мира и согласия во внутригородском муниципальном образовании Санкт-Петербурга поселок Комарово, противодействие нелегальной миграции, профилактика проявлений ксенофобии, национальной и расовой нетерпимости на территории  внутригородского муниципального образования Санкт-Петербурга поселок Комарово.
</t>
    </r>
  </si>
  <si>
    <t>Размещение на сайте, информационных стендах и в муниципальной газете «Вести Келломяки-Комарово» статей, пропагандирующих толерантность, межнациональное согласие, освещение культурных и религиозных традиций народов Российской Федерации</t>
  </si>
  <si>
    <t>Формирование индивидуального и общественного сознания, активной жизненной позиции и повышение грамотности населения в области обеспечения гармонизации межэтнических и межкультурных отношений, укрепления толерантности в муниципальном образовании при проведении культурно-массовых мероприятий, издание евробуклетов, брошюр 100 эк., информационно-тематических стендов.</t>
  </si>
  <si>
    <t>В рамках еженедельных объездов территории проведение опросов населения внутригородского муниципального образования Санкт-Петербурга поселок Комарово с целью выявления уровня конфликтогенности в муниципальном образовании и конфликтогенных факторов на национальной почве</t>
  </si>
  <si>
    <t>Проведение бесед по теме толерантности для учащихся начальной, основной и средней школы</t>
  </si>
  <si>
    <r>
      <rPr>
        <b/>
        <sz val="11"/>
        <color theme="1"/>
        <rFont val="Times New Roman"/>
        <family val="1"/>
        <charset val="204"/>
      </rPr>
      <t>Цель:</t>
    </r>
    <r>
      <rPr>
        <sz val="11"/>
        <color theme="1"/>
        <rFont val="Times New Roman"/>
        <family val="1"/>
        <charset val="204"/>
      </rPr>
      <t xml:space="preserve"> Создание на территории внутригородского муниципального образования Санкт-Петербурга поселок Комарово толерантной среды на основе ценностей многонационального российского общества, общероссийской гражданской идентичности и культурного самосознания, принципов соблюдения прав и свобод человека, уменьшение проявлений негативного отношения к лицам других национальностей и религиозных конфессий, формирование у населения внутренней потребности в толерантном поведении к людям других национальностей и религиозных конфессий на основе ценностей многонационального российского общества, культурного самосознания, принципов соблюдения прав и свобод человека, противодействия нелегальной миграции,  профилактики проявлений ксенофобии, национальной и расовой нетерпимости на территории внутригородского муниципального образования Санкт-Петербурга  поселок Комарово</t>
    </r>
  </si>
  <si>
    <t>Наименование пок-ля</t>
  </si>
  <si>
    <r>
      <rPr>
        <b/>
        <sz val="11"/>
        <color theme="1"/>
        <rFont val="Times New Roman"/>
        <family val="1"/>
        <charset val="204"/>
      </rPr>
      <t>Цель:</t>
    </r>
    <r>
      <rPr>
        <sz val="11"/>
        <color theme="1"/>
        <rFont val="Times New Roman"/>
        <family val="1"/>
        <charset val="204"/>
      </rPr>
      <t xml:space="preserve"> Основная цель формирования экологической культуры на настоящем этапе - объединение усилий и солидарной ответственности всех структур, профессиональных и общественных объединений, граждан на формировании экологически ответственного мировоззрения населения всех возрастов.</t>
    </r>
  </si>
  <si>
    <r>
      <rPr>
        <b/>
        <sz val="11"/>
        <color theme="1"/>
        <rFont val="Times New Roman"/>
        <family val="1"/>
        <charset val="204"/>
      </rPr>
      <t xml:space="preserve">Задача: </t>
    </r>
    <r>
      <rPr>
        <sz val="11"/>
        <color theme="1"/>
        <rFont val="Times New Roman"/>
        <family val="1"/>
        <charset val="204"/>
      </rPr>
      <t xml:space="preserve"> - экологическое просвещение,  дошкольного, школьного и внешкольного экологического образования, непрерывной и целеустремленной работы на всех уровнях и структурах исполнительной и законодательной власти по выработке экономического механизма и нормативно-правовой базы в области природопользования, охраны окружающей среды и обеспечения экологической безопасности населения, распространения экологических знаний, привлечения средств массовой информации к консолидации жителей вокруг проблемы сохранения.</t>
    </r>
  </si>
  <si>
    <t xml:space="preserve">Размещение на сайте, информационных стендах и в муниципальной газете «Вести Келломяки-Комарово» статей, направленных на формирование экологической культуры, воспитание бережного отношения к природе </t>
  </si>
  <si>
    <t xml:space="preserve">Размещение на стендах муниципального образования информации экологического характера, в том числе актуального графика стоянок мобильного пункта приема опасных отходов «Экомобиль» </t>
  </si>
  <si>
    <t xml:space="preserve">Издание листовок, евробуклетов, брошюр, плакатов, тематических стендов, посвященных экологической тематике (брошюры 100 экз.). </t>
  </si>
  <si>
    <t>Проведение мероприятий бесед, лекций, классных часов по экологическому воспитанию населения и формированию экологической культуры в области обращения с твердыми коммунальными отходами</t>
  </si>
  <si>
    <r>
      <rPr>
        <b/>
        <sz val="11"/>
        <color theme="1"/>
        <rFont val="Times New Roman"/>
        <family val="1"/>
        <charset val="204"/>
      </rPr>
      <t xml:space="preserve">Задача: </t>
    </r>
    <r>
      <rPr>
        <sz val="11"/>
        <color theme="1"/>
        <rFont val="Times New Roman"/>
        <family val="1"/>
        <charset val="204"/>
      </rPr>
      <t xml:space="preserve"> воспитание эстетического восприятия жизни, формирование любознательности и гордости за свое Отечество среди населения муниципального образования, организация и проведение тематических экскурсий и интерактивных программ для жителей округа, пропагандирующих изучение истории страны и мотивирующих на расширение кругозора и способствующих всестороннему развитию личности.</t>
    </r>
  </si>
  <si>
    <r>
      <rPr>
        <b/>
        <sz val="11"/>
        <color theme="1"/>
        <rFont val="Times New Roman"/>
        <family val="1"/>
        <charset val="204"/>
      </rPr>
      <t>Цель:</t>
    </r>
    <r>
      <rPr>
        <sz val="11"/>
        <color theme="1"/>
        <rFont val="Times New Roman"/>
        <family val="1"/>
        <charset val="204"/>
      </rPr>
      <t xml:space="preserve"> Формирование созидательного мировоззрения, укрепление и развитие творческого мышления, расширение кругозора жителей округа, через систему досуговых мероприятий.</t>
    </r>
  </si>
  <si>
    <t>Приобретение билетов на посещение театров для жителей МО поселок Комарово (4 спектакля, 80 билетов)</t>
  </si>
  <si>
    <t>Оказание услуг по организации и проведению мастер-классов для детей муниципального образования Санкт-Петербурга поселок Комарово</t>
  </si>
  <si>
    <t>Организация и проведение интерактивного конкурса-марафона «Двадцать дней- двадцать добрых дел!» для детей и подростков</t>
  </si>
  <si>
    <t>Оказание услуг по организации и проведению образовательных занятий по прикладному искусству для детей и подростков муниципального образования Санкт-Петербурга поселок Комарово</t>
  </si>
  <si>
    <t xml:space="preserve">Проведение экскурсий для жителей МО поселок Комарово: -город Москва (детская); - город Старая Русса; -Ранчо «Белый шиповник» Ленинградская область (детская); -город Выборг; -дворец Елисеевых и Дом Зингера г. Санкт-Петербург; -город Стрельна
</t>
  </si>
  <si>
    <r>
      <rPr>
        <b/>
        <sz val="11"/>
        <color theme="1"/>
        <rFont val="Times New Roman"/>
        <family val="1"/>
        <charset val="204"/>
      </rPr>
      <t>Цель:</t>
    </r>
    <r>
      <rPr>
        <sz val="11"/>
        <color theme="1"/>
        <rFont val="Times New Roman"/>
        <family val="1"/>
        <charset val="204"/>
      </rPr>
      <t xml:space="preserve"> Пробуждение у жителей округа интереса к истории своей страны, ее традициям и обычаям, сохранение русских народных, этнических, краеведческих, национальных, религиозных, исторических и культурных традиций, обычаев и обрядов</t>
    </r>
  </si>
  <si>
    <r>
      <rPr>
        <b/>
        <sz val="11"/>
        <color theme="1"/>
        <rFont val="Times New Roman"/>
        <family val="1"/>
        <charset val="204"/>
      </rPr>
      <t xml:space="preserve">Задача: </t>
    </r>
    <r>
      <rPr>
        <sz val="11"/>
        <color theme="1"/>
        <rFont val="Times New Roman"/>
        <family val="1"/>
        <charset val="204"/>
      </rPr>
      <t xml:space="preserve"> - Знакомство с традициями прошлого, пробуждение интереса к изучению истории возникновения обычаев как этнографических, так и культурологических на примере северо-западного региона нашей страны </t>
    </r>
  </si>
  <si>
    <t>Оказание услуг по организации и проведению  Масленичного народного гуляния для жителей муниципального образования Санкт-Петербурга поселок Комарово</t>
  </si>
  <si>
    <r>
      <rPr>
        <b/>
        <sz val="11"/>
        <color theme="1"/>
        <rFont val="Times New Roman"/>
        <family val="1"/>
        <charset val="204"/>
      </rPr>
      <t>Цель:</t>
    </r>
    <r>
      <rPr>
        <sz val="11"/>
        <color theme="1"/>
        <rFont val="Times New Roman"/>
        <family val="1"/>
        <charset val="204"/>
      </rPr>
      <t xml:space="preserve"> Содействие в установленном порядке исполнительным органам власти  Санкт-Петербурга в сборе и обмене информации в области защиты населения и территорий от чрезвычайных ситуаций, а также содействие в   информировании населения об угрозе возникновения или о возникновении чрезвычайной ситуации.</t>
    </r>
  </si>
  <si>
    <r>
      <rPr>
        <b/>
        <sz val="11"/>
        <color theme="1"/>
        <rFont val="Times New Roman"/>
        <family val="1"/>
        <charset val="204"/>
      </rPr>
      <t xml:space="preserve">Задача: </t>
    </r>
    <r>
      <rPr>
        <sz val="11"/>
        <color theme="1"/>
        <rFont val="Times New Roman"/>
        <family val="1"/>
        <charset val="204"/>
      </rPr>
      <t xml:space="preserve"> Проведение подготовки и обучения неработающего населения способам защиты  от опасностей природного и техногенного характера, а также возникающих при ведении военных действий или вследствие этих действий.</t>
    </r>
  </si>
  <si>
    <t xml:space="preserve">Участие в работе антитеррористической комиссии Курортного района </t>
  </si>
  <si>
    <t xml:space="preserve">Взаимодействие со специалистами районных служб ГО и ЧС Курортного района по обмену информацией для публикаций в муниципальной газете «Вести Келломяки -Комарово» и на сайте МО Комарово; </t>
  </si>
  <si>
    <t xml:space="preserve">Издание печатных материалов для жителей внутригородского муниципального образования Санкт-Петербург поселок Комарово  по вопросам гражданской обороны, защиты населения от чрезвычайных ситуаций  евробуклетов, тиражом   по 100 экз. </t>
  </si>
  <si>
    <t>Приобретение материально-технического оснащения для учебно-консультационного пункта ГО ЧС; (обновление комплектующих -20,0 тыс. руб., приобретение ноутбука - 44,0 тыс. руб.)</t>
  </si>
  <si>
    <t xml:space="preserve">Проведение лекции по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t>
  </si>
  <si>
    <t>Содержание информационного табло «Бегущая строка»</t>
  </si>
  <si>
    <t>Размещение актуальной информации по вопросам защиты прав потребителей, ведения предпринимательской деятельности, мерах по поддержке субъектов малого предпринимательства в муниципальной газете «Вести Келломяки- Комарово», на информационных щитах, на официальном сайте МО</t>
  </si>
  <si>
    <t>Формирование единой базы данных субъектов малого бизнеса на территории МО</t>
  </si>
  <si>
    <t xml:space="preserve">Издание и распространение среди жителей муниципального образования евробуклетов, брошюр двух видов  в количестве 200 экз. </t>
  </si>
  <si>
    <t>Организация и проведение  "круглых столов" по вопросам развития малого и среднего предпринимательства на территории муниципального образования, с участием представителей отдела потребительского рынка Администрации Курортного района, представителей налоговой инспекции;</t>
  </si>
  <si>
    <t>Размещение заказов, на поставки товаров, выполнение работ, оказание услуг, для муниципальных нужд, у субъектов малого предпринимательства.</t>
  </si>
  <si>
    <r>
      <rPr>
        <b/>
        <sz val="11"/>
        <color theme="1"/>
        <rFont val="Times New Roman"/>
        <family val="1"/>
        <charset val="204"/>
      </rPr>
      <t>Цель:</t>
    </r>
    <r>
      <rPr>
        <sz val="11"/>
        <color theme="1"/>
        <rFont val="Times New Roman"/>
        <family val="1"/>
        <charset val="204"/>
      </rPr>
      <t>Сокращение количества лиц, погибших в результате дорожно-транспортных происшествий; сокращение количества дорожно-транспортных происшествий с пострадавшими; повышение уровня правового воспитания участников дорожного движения, культуры их поведения, а также профилактики общего и детского дорожно-транспортного травматизма.</t>
    </r>
  </si>
  <si>
    <r>
      <rPr>
        <b/>
        <sz val="11"/>
        <color theme="1"/>
        <rFont val="Times New Roman"/>
        <family val="1"/>
        <charset val="204"/>
      </rPr>
      <t xml:space="preserve">Задача: </t>
    </r>
    <r>
      <rPr>
        <sz val="11"/>
        <color theme="1"/>
        <rFont val="Times New Roman"/>
        <family val="1"/>
        <charset val="204"/>
      </rPr>
      <t xml:space="preserve">Предупреждение опасного поведения - детей дошкольного и младшего школьного возраста, участников дорожного движения; сокращение детского дорожно¬-транспортного травматизма; совершенствование организации движения транспорта и пешеходов в городах; разработка и реализация программы правового воспитания участников дорожного движения, культуры их поведения, а также профилактики до¬рожно-транспортного травматизма; создание комплексной системы профилактики ДТП в целях формирования у участников дорожного движения стереотипа законопо¬слушного поведения и негативного отношения к правонарушениям в сфере дорожного движения; поддержка детских и молодежных организаций и объединений, участвую¬щих в реализации социальных проектов в сфере воспитания поведения в дорожной среде; модернизация системы профилактики детского дорожно-транспортного трав¬матизма, формирование у детей навыков безопасного поведения на дорогах.
</t>
    </r>
  </si>
  <si>
    <t>Создание системы пропагандистского воздействия на население с целью формирования негативного отношения к правонарушениям в сфере дорожного движения.</t>
  </si>
  <si>
    <t>Взаимодействие с   органами ГИБДД по выявлению мест с повышенной опасностью ДТП;</t>
  </si>
  <si>
    <t>Подготовка и опубликование цикла статей в муниципальной газете «Вести Келломяки-Комарово» по проблемам профилактики ДТТ;</t>
  </si>
  <si>
    <t>Издание листовок, евробуклетов, брошюр, плакатов,  посвященных профилактике ДТТ. 100 экз. Установка тематического стенда.</t>
  </si>
  <si>
    <t>Тематическая игра-светофор по «Безопасности дорожного движения». Количество участников 50-70 человек;</t>
  </si>
  <si>
    <t>Установка дорожных сферических зеркал на пересечении улиц с «глухими» заборами по адресу: п. Комарово пересечение улиц 1-ой Дачной и Пушкина</t>
  </si>
  <si>
    <r>
      <rPr>
        <b/>
        <sz val="11"/>
        <color theme="1"/>
        <rFont val="Times New Roman"/>
        <family val="1"/>
        <charset val="204"/>
      </rPr>
      <t xml:space="preserve">Цель: </t>
    </r>
    <r>
      <rPr>
        <sz val="11"/>
        <color theme="1"/>
        <rFont val="Times New Roman"/>
        <family val="1"/>
        <charset val="204"/>
      </rPr>
      <t xml:space="preserve">участие органов местного самоуправления в реализации государственной политики в области защиты прав потребителей и развитию малого бизнеса на территории муниципального образования, развитие субъектов малого предпринимательства в целях формирования конкурентной среды в экономике Российской федерации, обеспечение благоприятных условий для развития субъектов малого предпринимательства, обеспечение защиты прав потребителей среди населения муниципального образования, обеспечение конкурентоспособности субъектов малого предпринимательства, оказание содействия субъектам малого предпринимательства в продвижении производимых ими товаров (работ и услуг), результатов интеллектуальной деятельности на рынок Российской Федерации, увеличение количества субъектов малого предпринимательства, обеспечение занятости населения, развитие самозанятости, участие органов местного самоуправления муниципального образования поселок Комарово в реализации единой государственной политики в области развития субъектов малого предпринимательства в Санкт-Петербурге, содействие развитию малого предпринимательства на территории муниципального образования поселок Комарово.
</t>
    </r>
  </si>
  <si>
    <r>
      <rPr>
        <b/>
        <sz val="11"/>
        <color theme="1"/>
        <rFont val="Times New Roman"/>
        <family val="1"/>
        <charset val="204"/>
      </rPr>
      <t xml:space="preserve">Задача: </t>
    </r>
    <r>
      <rPr>
        <sz val="11"/>
        <color theme="1"/>
        <rFont val="Times New Roman"/>
        <family val="1"/>
        <charset val="204"/>
      </rPr>
      <t xml:space="preserve">анализ финансовых, экономических, социальных и иных показателей развития малого предпринимательства и эффективности применения мер по его развитию, прогноз развития предпринимательства на территории муниципального образования поселок Комарово, формирование инфраструктуры поддержки субъектов малого предпринимательства на территории муниципального образованиями обеспечение ее деятельности, содействие деятельности некоммерческих организаций, выражающих интересы субъектов малого предпринимательства и структурных подразделений указанных организаций, организация консультационной и юридической помощи по вопросам малого предпринимательства,  организация консультационной и юридической помощи по вопросам защиты прав потребителей, информирование субъектов малого бизнеса о городских и районных мероприятий, направленных на поддержку малого бизнеса, публикации статей в муниципальной газете «Вести Келломяки- Комарово» по вопросам защиты прав потребителей и развития малого предпринимательства.
</t>
    </r>
  </si>
  <si>
    <r>
      <rPr>
        <b/>
        <sz val="11"/>
        <color theme="1"/>
        <rFont val="Times New Roman"/>
        <family val="1"/>
        <charset val="204"/>
      </rPr>
      <t>Цель:</t>
    </r>
    <r>
      <rPr>
        <sz val="11"/>
        <color theme="1"/>
        <rFont val="Times New Roman"/>
        <family val="1"/>
        <charset val="204"/>
      </rPr>
      <t xml:space="preserve"> Эффективное использование возможностей физической культуры и спорта во всестороннем физическом и духовном развитии личности, укреплении здоровья и профилактике заболеваний и девиантного поведения молодежи, адаптации к условиям современной жизни, формировании потребности в регулярных занятиях физической культурой и спортом, создание для этого необходимых условий на территории внутригородского муниципального образования Санкт-Петербурга поселок Комарово.</t>
    </r>
  </si>
  <si>
    <r>
      <rPr>
        <b/>
        <sz val="11"/>
        <color theme="1"/>
        <rFont val="Times New Roman"/>
        <family val="1"/>
        <charset val="204"/>
      </rPr>
      <t xml:space="preserve">Задача: </t>
    </r>
    <r>
      <rPr>
        <sz val="11"/>
        <color theme="1"/>
        <rFont val="Times New Roman"/>
        <family val="1"/>
        <charset val="204"/>
      </rPr>
      <t xml:space="preserve"> формирование у населения потребности регулярных занятиях физической культурой и спортом,   создание и внедрение в образовательный процесс эффективной системы физического воспитания, ориентированной на особенности развития детей и подростков, сохранение и укрепление здоровья детей, формирование у них потребности в физическом совершенствовании и здоровом образе жизни, развитие системы детско-юношеского спорта, включая организацию спортивно-оздоровительных лагерей, пропаганда физической культуры и спорта с учетом возрастных и социальных особенностей различных групп населения, обеспечение раскрытия социальной значимости физической культуры и спорта, их роль в оздоровлении нации, формировании здорового образа жизни граждан, борьбе с негативными явлениями – курением, употреблением алкоголя, наркотиков, детской преступностью.
</t>
    </r>
  </si>
  <si>
    <t>Организация и проведение турнира по футболу  "Кубок Комарово"</t>
  </si>
  <si>
    <t>Организация и проведение занятий по фитнес-аэробике на открытом воздухе и в помещении, для  жителей внутригородского муниципального образования Санкт-Петербурга поселок Комарово</t>
  </si>
  <si>
    <t>Организация и проведение Физкультурно-оздоровительных занятий по футболу для детей и подростков внутригородского муниципального образования Санкт-Петербурга поселок Комарово, проведение детского турнира "Кубок Комарово"</t>
  </si>
  <si>
    <t>Организация и проведение спортивной секции по настольному теннису для детей и подростков внутригородского муниципального образования Санкт-Петербурга поселок Комарово</t>
  </si>
  <si>
    <t>Организация и проведение мини турнира по настольному теннису для жителей внутригородского муниципального образования Санкт-Петербурга поселок Комарово</t>
  </si>
  <si>
    <t>Организация и проведение спортивной секции по занятию волейболом для детей и подростков внутригородского муниципального образования Санкт-Петербурга поселок Комарово</t>
  </si>
  <si>
    <t>Организация и проведение муниципальной зарядки на открытом воздухе с жителями внутригородского муниципального образования Санкт-Петербурга поселок Комарово</t>
  </si>
  <si>
    <t>Оборудование спортивной комнаты</t>
  </si>
  <si>
    <t>Организация и проведение мини турнира по бамперболлу для жителей внутригородского муниципального образования Санкт-Петербурга поселок Комарово</t>
  </si>
  <si>
    <r>
      <rPr>
        <b/>
        <sz val="11"/>
        <color theme="1"/>
        <rFont val="Times New Roman"/>
        <family val="1"/>
        <charset val="204"/>
      </rPr>
      <t>Цель:</t>
    </r>
    <r>
      <rPr>
        <sz val="11"/>
        <color theme="1"/>
        <rFont val="Times New Roman"/>
        <family val="1"/>
        <charset val="204"/>
      </rPr>
      <t xml:space="preserve"> развитие, укрепление и повышение эффективности системы патриотического воспитания по формированию личности гражданина-патриота,использования инновационных подходов к основе интеграции опыта прошлого и использования инновационных подходов к формированию личности гражданина-патриота.</t>
    </r>
  </si>
  <si>
    <r>
      <rPr>
        <b/>
        <sz val="11"/>
        <color theme="1"/>
        <rFont val="Times New Roman"/>
        <family val="1"/>
        <charset val="204"/>
      </rPr>
      <t xml:space="preserve">Задача: </t>
    </r>
    <r>
      <rPr>
        <sz val="11"/>
        <color theme="1"/>
        <rFont val="Times New Roman"/>
        <family val="1"/>
        <charset val="204"/>
      </rPr>
      <t xml:space="preserve"> - проведение целенаправленной политики по созданию условий для социального, культурного, духовного и физического развития молодежи, активное вовлечение молодежи в решение социально-экономических, культурных, научных, экологических и других проблем, обновление и обогащение содержания патриотического воспитания, его методов, форм и средств, создание механизма, инициирующего и оптимизирующего эффективное функционирование системы патриотического воспитания на всех уровнях, повышение качества патриотического воспитания в образовательных учреждениях и превращение их в центры патриотического воспитания,привлечение к участию в патриотическом воспитании, общественных организаций, трудовых коллективов, семьи, отдельных граждан.</t>
    </r>
  </si>
  <si>
    <t xml:space="preserve">Посещение Братского захоронения воинов, погибших в годы ВОВ, возложение цветов </t>
  </si>
  <si>
    <t>Встречи с ветеранами ВОВ, жителями блокадного Ленинграда (день мужества)</t>
  </si>
  <si>
    <r>
      <rPr>
        <b/>
        <sz val="11"/>
        <color theme="1"/>
        <rFont val="Times New Roman"/>
        <family val="1"/>
        <charset val="204"/>
      </rPr>
      <t>Цель:</t>
    </r>
    <r>
      <rPr>
        <sz val="11"/>
        <color theme="1"/>
        <rFont val="Times New Roman"/>
        <family val="1"/>
        <charset val="204"/>
      </rPr>
      <t xml:space="preserve"> Создание социально-экономических условий для развития культуры на территории внутригородского муниципального образования Санкт-Петербурга  поселок Комарово.</t>
    </r>
  </si>
  <si>
    <r>
      <rPr>
        <b/>
        <sz val="11"/>
        <color theme="1"/>
        <rFont val="Times New Roman"/>
        <family val="1"/>
        <charset val="204"/>
      </rPr>
      <t xml:space="preserve">Задача: </t>
    </r>
    <r>
      <rPr>
        <sz val="11"/>
        <color theme="1"/>
        <rFont val="Times New Roman"/>
        <family val="1"/>
        <charset val="204"/>
      </rPr>
      <t>улучшение организации культурно массовых мероприятий на территории  внутригородского муниципального образования Санкт-Петербурга поселок Комарово, поддержка деятельности творческих коллективов и детского творчества, создание благоприятных условий для удовлетворения и развития потребностей населения в духовном и культурном формировании личности, для развития творческих способностей, образования и нравственного воспитания детей и молодежи, организация на территории внутригородского муниципального образования Санкт-Петербурга поселок  Комарово концертной и выставочной деятельности профессиональных творческих коллективов, организация концертов, создание условий для развития культуры.</t>
    </r>
  </si>
  <si>
    <t>Подготовка уточненных списков инвалидов и участников ВОВ, тружеников и жителей блокадного Ленинграда, узников фашистских лагерей и тружеников тыла</t>
  </si>
  <si>
    <t>Оказание услуг по организации и проведению  Рождественского народного гуляния для жителей муниципального образования Санкт-Петербурга поселок Комарово</t>
  </si>
  <si>
    <t xml:space="preserve">Празднование годовщины снятия блокады Ленинграда, поздравление ветеранов, вручение памятных подарков </t>
  </si>
  <si>
    <t>Проведение мероприятия ко Дню пожилого человека и Декаде инвалидов, праздничный вечер в ресторане на территории поселка для ветеранов и инвалидов</t>
  </si>
  <si>
    <t>Проведение праздничных мероприятий ко Дню Победы</t>
  </si>
  <si>
    <t xml:space="preserve">Организация памятного мероприятия в честь дня рождения А.Ахматовой </t>
  </si>
  <si>
    <t xml:space="preserve">Праздничное мероприятие «День поселка» для жителей и гостей поселка. Формат мероприятия предусматривает: выставку фотодокументов из архива музея «Келломяки-Комарово», выступление Комаровской интеллигенции, выступление приглашенных артистов и музыкантов, художественное оформление праздника </t>
  </si>
  <si>
    <t>Праздничное мероприятие «День Первоклассника»</t>
  </si>
  <si>
    <t>Праздничное мероприятие «День Матери»» театр спектакль 30 чел.</t>
  </si>
  <si>
    <t>Чествование юбиляров</t>
  </si>
  <si>
    <t>Праздничное мероприятие «Детской книги»</t>
  </si>
  <si>
    <r>
      <rPr>
        <b/>
        <sz val="11"/>
        <color theme="1"/>
        <rFont val="Times New Roman"/>
        <family val="1"/>
        <charset val="204"/>
      </rPr>
      <t>Цель:</t>
    </r>
    <r>
      <rPr>
        <sz val="11"/>
        <color theme="1"/>
        <rFont val="Times New Roman"/>
        <family val="1"/>
        <charset val="204"/>
      </rPr>
      <t xml:space="preserve"> Увеличение числа жителей, ориентированных на полезные привычки, устойчивые нравственные качества, здоровый образ жизни, увеличение уровня осведомленности по проблемам наркотической зависимости среди всех групп населения, уменьшение доли несовершеннолетних среди лиц, употребляющих наркотические вещества. 
</t>
    </r>
  </si>
  <si>
    <r>
      <rPr>
        <b/>
        <sz val="11"/>
        <color theme="1"/>
        <rFont val="Times New Roman"/>
        <family val="1"/>
        <charset val="204"/>
      </rPr>
      <t xml:space="preserve">Задача: </t>
    </r>
    <r>
      <rPr>
        <sz val="11"/>
        <color theme="1"/>
        <rFont val="Times New Roman"/>
        <family val="1"/>
        <charset val="204"/>
      </rPr>
      <t xml:space="preserve"> поэтапное сокращение численности людей, вовлеченных в потребление психоактивных веществ, сведение преступлений и правонарушений до уровня минимальной опасности для общества,-формирование позитивного отношения к жизни подрастающего поколения и молодежи,совершенствование системы профилактики наркомании среди различных категорий населения, прежде всего, среди молодежи и несовершеннолетних, проведение работы по профилактике распространения наркомании и связанных с ней правонарушений.
</t>
    </r>
  </si>
  <si>
    <t>Мониторинг мест фактического и  предполагаемого проживания, трудовых и нелегальных мигрантов совместно с органами УВД Курортного р-на, миграционной службой;</t>
  </si>
  <si>
    <t>Информирование органов МВД о местах предполагаемого сбыта наркосодержащих препаратов;</t>
  </si>
  <si>
    <t>Обновление стенда «Нет – наркотикам!», размещенного по адресу: ул. Цветочная, д.22;</t>
  </si>
  <si>
    <t>Подготовка и опубликование цикла статей в муниципальной газете «Вести Келломяки-Комарово» по проблемам предотвращения наркозависимости в молодежной среде;</t>
  </si>
  <si>
    <t>Оперативное   взаимодействие в области обмена информацией с органами УВД и вневедомственной охраны в плане выявления лиц, употребляющих наркосодержащие препараты;</t>
  </si>
  <si>
    <t>Проведение индивидуальной работы с подростками на базе кабинета военно-патриотического воспитания в плане предотвращения злоупотребления наркосодержащими препаратами;</t>
  </si>
  <si>
    <t>Издание листовок, евробуклетов, брошюр, плакатов, тематических стендов, посвященных профилактике злоупотребления наркотическими средствами и их незаконного оборота на территории МО пос. Комарово 100 экз</t>
  </si>
  <si>
    <r>
      <rPr>
        <b/>
        <sz val="11"/>
        <color theme="1"/>
        <rFont val="Times New Roman"/>
        <family val="1"/>
        <charset val="204"/>
      </rPr>
      <t>Цель:</t>
    </r>
    <r>
      <rPr>
        <sz val="11"/>
        <color theme="1"/>
        <rFont val="Times New Roman"/>
        <family val="1"/>
        <charset val="204"/>
      </rPr>
      <t xml:space="preserve"> Предупреждение табакокурения, в том числе несовершеннолетними, выявление и устранение причин и условий, способствующих этому.</t>
    </r>
  </si>
  <si>
    <r>
      <rPr>
        <b/>
        <sz val="11"/>
        <color theme="1"/>
        <rFont val="Times New Roman"/>
        <family val="1"/>
        <charset val="204"/>
      </rPr>
      <t xml:space="preserve">Задача: </t>
    </r>
    <r>
      <rPr>
        <sz val="11"/>
        <color theme="1"/>
        <rFont val="Times New Roman"/>
        <family val="1"/>
        <charset val="204"/>
      </rPr>
      <t xml:space="preserve"> - повышение уровня осведомленности населения о негативных последствиях табакокурения и об ответственности за нарушение административных правил табакокурения, организация и проведение профилактических мероприятий среди молодежи и групп риска табакокурения,увеличение числа подростков и молодежи, ведущих здоровый образ жизни, занимающихся физической культурой и спортом, различными видами творчества, участвующих в профилактических антитабачных мероприятиях;
</t>
    </r>
  </si>
  <si>
    <t>Предоставление гражданам информации о возможности получения медицинской помощи, направленной на прекращение потребления табака, лечение табачной зависимости и последствий потребления табака</t>
  </si>
  <si>
    <t xml:space="preserve">Разъяснение содержащихся в действующем законодательстве понятий и терминов, касающихся осуществления действий, влекущих за собой нарушение прав других граждан на свободный от табачного дыма воздух и на защиту от вредного воздействия табачного дыма в рамках информирования населения </t>
  </si>
  <si>
    <t>Издание брошюр, листовок по тематике, евробуклетов, тиражом по 100 экз.</t>
  </si>
  <si>
    <t xml:space="preserve">Просвещение населения о вреде потребления табака и вредном воздействии окружающего табачного дыма: - просвещение населения с учетом возрастных и социальных групп о вреде потребления табака и вредном воздействии окружающего табачного дыма, в том числе посредством проведения информационных кампаний в средствах массовой информации; - размещение информации на информационных стендах ВМО; - публикация статей на указанную тему в средствах массовой информации, а также размещение информации на сайте ВМО
</t>
  </si>
  <si>
    <r>
      <rPr>
        <b/>
        <sz val="11"/>
        <color theme="1"/>
        <rFont val="Times New Roman"/>
        <family val="1"/>
        <charset val="204"/>
      </rPr>
      <t xml:space="preserve">Цель и задача: </t>
    </r>
    <r>
      <rPr>
        <sz val="11"/>
        <color theme="1"/>
        <rFont val="Times New Roman"/>
        <family val="1"/>
        <charset val="204"/>
      </rPr>
      <t>Комплексное решение проблемы профилактики безнадзорности и правонарушений детей и подростков, их  социальной реабилитации в современном обществе</t>
    </r>
  </si>
  <si>
    <t>Проведение рекламных действий для вовлечения подростков в программу, в том числе в форме бесед и публикаций в муниципальной газете «Вести Келломяки-Комарово»;</t>
  </si>
  <si>
    <t>Консультирование с работодателями по созданию рабочих мест для подростков;</t>
  </si>
  <si>
    <t>Взаимодействие с работодателем по финансовому обеспечению общественных мест;</t>
  </si>
  <si>
    <t>Временное трудоустройство несовершеннолетних в возрасте от 14 до 18 лет в свободное от учебы время (по мере обращения)</t>
  </si>
  <si>
    <r>
      <rPr>
        <b/>
        <sz val="11"/>
        <color theme="1"/>
        <rFont val="Times New Roman"/>
        <family val="1"/>
        <charset val="204"/>
      </rPr>
      <t>Цель:</t>
    </r>
    <r>
      <rPr>
        <sz val="11"/>
        <color theme="1"/>
        <rFont val="Times New Roman"/>
        <family val="1"/>
        <charset val="204"/>
      </rPr>
      <t xml:space="preserve"> - формирование основ комплексного решения проблем профилактики безнадзорности и правонарушений несовершеннолетних граждан, проживающих на территории внутригородского муниципального образования Санкт-Петербурга поселок Комарово;
- снижение уровня преступности среди несовершеннолетних граждан;
- выявление причин и условий, способствующих безнадзорности и правонарушениям;
-  участие в защите прав и законных интересов несовершеннолетних граждан муниципального округа.
</t>
    </r>
  </si>
  <si>
    <r>
      <rPr>
        <b/>
        <sz val="11"/>
        <color theme="1"/>
        <rFont val="Times New Roman"/>
        <family val="1"/>
        <charset val="204"/>
      </rPr>
      <t xml:space="preserve">Задача: </t>
    </r>
    <r>
      <rPr>
        <sz val="11"/>
        <color theme="1"/>
        <rFont val="Times New Roman"/>
        <family val="1"/>
        <charset val="204"/>
      </rPr>
      <t xml:space="preserve"> - активизация граждан, проживающих на территории ВМО к добровольной деятельности по решению такой социальной проблемы, как преступность,  предупреждение безнадзорности, беспризорности, правонарушений и антиобщественных действий несовершеннолетних, выявление и устранение причин и условий, способствующих этому,содействие созданию и развитию системы государственной и негосударственной деятельности в области профилактики правонарушений в Санкт-Петербурге, пропаганда здорового образа жизни, организация профилактических мероприятий среди подростков и молодежи, пропаганда семейных ценностей и традиций;
</t>
    </r>
  </si>
  <si>
    <t>Мониторинг мест фактического и предполагаемого проживания, трудовых и нелегальных мигрантов совместно с органами УВД Курортного р-на, миграционной службой;</t>
  </si>
  <si>
    <t>Подготовка и опубликование цикла статей в муниципальной газете «Вести Келломяки-Комарово» по проблемам предотвращения правонарушений и созданию безопасной среды функционирования общества</t>
  </si>
  <si>
    <t>Оперативное   взаимодействие в области обмена информацией с органами УВД и вневедомственной охраны в плане предотвращения правонарушений;</t>
  </si>
  <si>
    <t>Осуществления дежурств сотрудников администрации поселка (согласно графика), с сотрудниками органов МВД, по выявлению нарушений закона СПб № 273-70 от 31.05.2010;</t>
  </si>
  <si>
    <t>Обеспечение своевременного информирования УМВД о лицах, освободившихся из мест лишения свободы, по месту их жительства;</t>
  </si>
  <si>
    <t>Создание специального раздела, посвященного проблемам профилактики правонарушений на Интернет -странице МО поселок Комарово;</t>
  </si>
  <si>
    <t>Организация встреч участковых уполномоченных с жителями поселка в помещении МА МО (согласно графика);</t>
  </si>
  <si>
    <t>Организация работы по выявлению недобросовестных предпринимателей, реализующих алкогольную и табачную продукцию несовершеннолетним;</t>
  </si>
  <si>
    <t>Информирование жильцов многоквартирных домов и садоводств, о необходимости укрепления жилищного фонда, и внутридворовых территорий, в том числе в целях предотвращения квартирных краж и угонов АМТС, путем выпуска буклетов и листовок;</t>
  </si>
  <si>
    <t>Проведение профилактических бесед с владельцами и нанимателями квартир частного жилищного фонда о постановке квартир под охрану</t>
  </si>
  <si>
    <t>Проверка освещенности дорог, улиц, проездов детских площадок, взаимодействие с Курортэнерго;</t>
  </si>
  <si>
    <t>Обслуживание и ремонт видеонаблюдения</t>
  </si>
  <si>
    <r>
      <rPr>
        <b/>
        <sz val="11"/>
        <color theme="1"/>
        <rFont val="Times New Roman"/>
        <family val="1"/>
        <charset val="204"/>
      </rPr>
      <t>Цель:</t>
    </r>
    <r>
      <rPr>
        <sz val="11"/>
        <color theme="1"/>
        <rFont val="Times New Roman"/>
        <family val="1"/>
        <charset val="204"/>
      </rPr>
      <t xml:space="preserve"> реализация государственной политики в области профилактики терроризма и экстремизма в Российской Федерации, совершенствование системы профилактических мер антитеррористического  и антиэкстремистской направленности, укрепление межнационального согласия, достижение взаимопонимания и взаимного уважения в вопросах межэтнического и межкультурного сотрудничества, формирование и внедрение в социальную практику норм толерантного поведения, определяющих устойчивость поведения в обществе отдельных личностей и социальных групп в различных ситуациях социальной напряженности как основы гражданского согласия в демократическом государстве.
</t>
    </r>
  </si>
  <si>
    <r>
      <rPr>
        <b/>
        <sz val="11"/>
        <color theme="1"/>
        <rFont val="Times New Roman"/>
        <family val="1"/>
        <charset val="204"/>
      </rPr>
      <t xml:space="preserve">Задача: </t>
    </r>
    <r>
      <rPr>
        <sz val="11"/>
        <color theme="1"/>
        <rFont val="Times New Roman"/>
        <family val="1"/>
        <charset val="204"/>
      </rPr>
      <t xml:space="preserve">повышение уровня межведомственного взаимодействия по профилактике терроризма и экстремизма, сведение к минимуму проявлений терроризма и экстремизма на территории округа, усиление антитеррористической защищенности объектов социальной сферы, привлечение граждан, негосударственных структур, в том числе СМИ и общественных объединений, для обеспечения максимальной эффективности деятельности по профилактике проявлений терроризма и экстремизма;
- проведение воспитательной, пропагандистской работы с населением округа, направленной на предупреждение террористической и экстремистской деятельности, повышение бдительности.
</t>
    </r>
  </si>
  <si>
    <t>Мониторинг мест фактического и предполагаемого проживания, трудовых и нелегальных мигрантов совместно с органами ОМВД Курортного района, миграционной службой;</t>
  </si>
  <si>
    <t>Устранение неформальной символики, наносимой на стены зданий, инженерных сооружений и малых архитектурных форм. При  обнаружении нацистской атрибутики или символики  или сходных с ними произвести фото-видеофиксацию, либо актирование указанных фактов нанесения для  последующей передачи указанных материалов в правоохранительные органы;</t>
  </si>
  <si>
    <t>Подготовка и опубликование цикла статей в муниципальной газете «Вести Келломяки-Комарово» по проблемам предотвращения террористических и экстремистских проявлений в молодежной среде, а также формированию законопослушного поведения молодежи и несовершеннолетних;</t>
  </si>
  <si>
    <t>Оперативное взаимодействие в области обмена информацией с органами ОМВД и вневедомственной охраны в плане противодействия экстремизму</t>
  </si>
  <si>
    <t>Проведение индивидуальной работы с подростками, в том числе со спортивными фанатами;</t>
  </si>
  <si>
    <t>Изд-ие листовок, евробуклетов, брошюр, посвященных проф-ке терр-ма и экстремизма; минимизации и (или) ликв-ции последствий проявления терр-ма и экстремизма на терр-ии МО; по гармонизацию межэтнических и межкультурных отношений, проф-ку проявлений ксенофобии и укрепления толерантности.; по гармонизации межэтнических и межкультурных отношений, толерантное отношение к гражданам иных этнических религиозных, расовых групп, нетерпимое отношение к проявлениям ксенофобии (2 вида терроризм и экстремизм);</t>
  </si>
  <si>
    <t>В ходе осуществления контроля за соблюдением законодательства о розничной торговле, о применении контрольно-кассовых машин на территории  МО при выявлении фактов распространения информационных материалов экстремистского характера, организовать незамедлительное уведомление данных фактах прокуратуру и ОВД Курортного района;</t>
  </si>
  <si>
    <t>Проведение проверок спортивных и тренажерных залов на предмет использования их для подготовки членов молодежных формирований экстремисткой направленности;</t>
  </si>
  <si>
    <t>Привлечение религиозных организаций, действующих на территории МО к участию в работе, направленной на повышение правовой культуры, правосознания и гражданской ответственности населения;</t>
  </si>
  <si>
    <t>Предоставление правоохранительным органам Курортного района возможности размещения в газете «Вести Келломяки-Комарово» компетентной информации о результатах деятельности в области противодействия и профилактики терроризма и экстремизма</t>
  </si>
  <si>
    <t>Участие в деятельности межведомственной рабочей группы по борьбе с проявлениями экстремистской направленности при прокуратуре Курортного района;</t>
  </si>
  <si>
    <t>Организовать размещение на информационном табло «Бегущая строка», расположенном на здании МС  по адресу; п. Комарово, ул. Цветочная, д. 22 информации о действиях граждан при возникновении угрозы или совершения террористического акта, о контактных телефонах, телефонах доверия и специальных служб Курортного района;</t>
  </si>
  <si>
    <t>Выявление бесхозного, разукомплектованного автотранспорта на территории МО, в течение года принятие мер к его перемещению или эвакуации специализированными организациями;</t>
  </si>
  <si>
    <r>
      <rPr>
        <b/>
        <sz val="11"/>
        <color theme="1"/>
        <rFont val="Times New Roman"/>
        <family val="1"/>
        <charset val="204"/>
      </rPr>
      <t>Цель:</t>
    </r>
    <r>
      <rPr>
        <sz val="11"/>
        <color theme="1"/>
        <rFont val="Times New Roman"/>
        <family val="1"/>
        <charset val="204"/>
      </rPr>
      <t xml:space="preserve"> Содержание дорог, расположенных в пределах границ муниципального образования поселок Комарово, в соответствии с перечнем, утвержденным Правительством Санкт-Петербурга</t>
    </r>
  </si>
  <si>
    <r>
      <rPr>
        <b/>
        <sz val="11"/>
        <color theme="1"/>
        <rFont val="Times New Roman"/>
        <family val="1"/>
        <charset val="204"/>
      </rPr>
      <t xml:space="preserve">Задача: </t>
    </r>
    <r>
      <rPr>
        <sz val="11"/>
        <color theme="1"/>
        <rFont val="Times New Roman"/>
        <family val="1"/>
        <charset val="204"/>
      </rPr>
      <t xml:space="preserve"> текущий ремонт, дорожного покрытия и поддержание в нормативном состоянии элементов обустройства дорог, улиц, проездов на территории ВМО поселок Комарово, обеспечение прав граждан на благоприятную окружающую среду и создание комфортных условий для проживания населения.
</t>
    </r>
  </si>
  <si>
    <t xml:space="preserve">Технический надзор за выполненные работы </t>
  </si>
  <si>
    <t>Содержание дорог, расположенных в пределах границ ВМО: (общая площадь кв.м.)• 6-я аллея (от 1-й Дачной ул. до 2-й Дачной ул.),• 7-я аллея (от 1-й Дачной ул. до 2-й Дачной ул. на границе с  садоводством "Дружба"),• 9я Аллея,• 10я Аллея,• ул.Валиева,• ул.Васильева,• ул.Водопьянова,• Выборгская ул.,• ул.Громыхалова,• 1-я Дачная ул.,• 2-я Дачная ул.,• 3-я Дачная ул.,• 4-я Дачная ул.,• 5-я Дачная ул.,• 2-й Дачный переулок,• пер.Ильича,• Косая ул.
• ул.Кривцова,• Кудринская ул.,• Ленинградская ул.,• Лесная ул.(частично от Озерной ул. до ул.Сосновой),• пер.Осипенко,• ул.Осипенко,• пер.Островского,• ул.Островского,• Пограничная ул.,• Проезд без названия (от 7-й аллеи до леса),• Проезд без названия (от 7-й аллеи до леса),• Проезд без названия (от 7-й аллеи до леса),• Проезд без названия (от 2-й Дачной ул. В направлении 3-й Дачной ул.),• Проезд без названия (от ул.Кривцова до 5-й Дачной ул.),• ул.Пушкина,• Саперный пер.,• Саперная ул.
• Северная ул.• Сосновая ул.,• ул.Танкистов,• Цветочная ул.,• ул.Чкалова,• Школьная ул.,• ул.Юрия Германа</t>
  </si>
  <si>
    <r>
      <rPr>
        <b/>
        <sz val="11"/>
        <color theme="1"/>
        <rFont val="Times New Roman"/>
        <family val="1"/>
        <charset val="204"/>
      </rPr>
      <t>Цель:</t>
    </r>
    <r>
      <rPr>
        <sz val="11"/>
        <color theme="1"/>
        <rFont val="Times New Roman"/>
        <family val="1"/>
        <charset val="204"/>
      </rPr>
      <t xml:space="preserve"> создание благоприятных условий для проживания жителей  внутригородского муниципального образования Санкт-Петербурга поселок Комарово</t>
    </r>
  </si>
  <si>
    <r>
      <rPr>
        <b/>
        <sz val="11"/>
        <color theme="1"/>
        <rFont val="Times New Roman"/>
        <family val="1"/>
        <charset val="204"/>
      </rPr>
      <t xml:space="preserve">Задача: </t>
    </r>
    <r>
      <rPr>
        <sz val="11"/>
        <color theme="1"/>
        <rFont val="Times New Roman"/>
        <family val="1"/>
        <charset val="204"/>
      </rPr>
      <t xml:space="preserve">создание комплекса мероприятий по улучшению благоустройства территории муниципального образования,размещение, содержание спортивных, детских площадок, включая ремонт расположенных на них элементов благоустройства, на внутриквартальных территориях,проведение мероприятий по размещению покрытий, предназначенных для кратковременного и длительного хранения индивидуального автотранспорта, на внутриквартальных территориях, установка и содержание уличной мебели и хозяйственно-бытового оборудования, необходимого для благоустройства территории внутригородского муниципального образования,организация учета зеленых насаждений,улучшение качества внутридворовых проездов, подходов с целью уменьшения травма¬тизма населения, обеспечение населения физкультурно-оздоровительными, спортивно-техническими, детскими игровыми комплексами, создание комплекса мероприятий по сохранению зеленых насаждений.
</t>
    </r>
  </si>
  <si>
    <t>Приобретение, установка и содержание, уличной мебели и хозяйственно-бытового оборудования, (5 шт.-скамеек, 5шт.- урн.)</t>
  </si>
  <si>
    <t>Содержание внутриквартальных территорий в части обеспечения ремонта покрытий, расположенных на внутриквартальных территориях по адресу: проезд 1 Аллея (от 1 Аллеи до ул. Морской)</t>
  </si>
  <si>
    <t>Замена информационных стендов, согласно адресной программе, в соотв. С Постановлением Прав СПб № 40 (10 шт.)</t>
  </si>
  <si>
    <t xml:space="preserve">Содержание, в том числе уборку, территорий зеленых насаждений общего пользования местного значения (включая расположенных на них элементов благоустройства), защиту зеленых насаждений на указанных территориях
ЗНОП38-111-1, 38-111-2, 38-111-3, 4,5,6,7,8,9,10,11 
</t>
  </si>
  <si>
    <t xml:space="preserve">Размещение элементов озеленения на внутриквартальных территориях, (разбивка цветников и клумб)  </t>
  </si>
  <si>
    <t>Установка праздничного оборудования и праздничной атрибутики на улицах поселка, оплата их эксплуатации. Оплата электроэнергии, подсоединение к эл. линиям, монтаж-демонтаж елки, консолей, растяжек, хранение.</t>
  </si>
  <si>
    <t>Выполнение работ  по уборке и санитарной очистке территорий  входящих в состав земель общего пользования, расположенных на территории муниципального образования поселок Комарово в 2022 за счёт Субвенции бюджетам внутригородских муниципальных образований  Санкт- Петербурга на выполнение отдельных государственных полномочий Санкт- Петербурга</t>
  </si>
  <si>
    <t>Выполнение работ по проектированию благоустройства сквера по адресу: пос. Комарово, Социалистическая ул. д.2 (ЗНОП 38-111-9), услуги по техническому надзору</t>
  </si>
  <si>
    <t>Выполнение работ по проектированию благоустройства территории ЗНОП 38-111-4, по адресу: пос. Комарово, сквер б/н северо-западнее пересечения ул. Водопьянова и Сосновой ул., услуги по техническому надзора</t>
  </si>
  <si>
    <t>Выполнение работ по проектированию благоустройства внутриквартальной территории по адресу: пос. Комарово, ул. Цветочная, д.23,25</t>
  </si>
  <si>
    <t>Выполнение работ по благоустройству внутриквартальной территории по адресу: пос. Комарово, у дома 20/12 по ул. Громыхалова</t>
  </si>
  <si>
    <t>Ремонт детского и спортивного оборудования, покрытий по адресу: пос. Комарово, 2 дачная 39, ремонт ограждений по Привокзальной ул</t>
  </si>
  <si>
    <t>Проведение паспортизации территорий зеленых насаждений ЗНОП 38-111-1,2,3,4,5,6,7,8,9,10,11, услуги по техническому надзора</t>
  </si>
  <si>
    <t>Содержание, ремонт и обследование спортивных, детских площадок на внутриквартальных территориях, монтаж и демонтаж детской зимней горки</t>
  </si>
  <si>
    <t>Выполнение работ по содержанию в порядке и благоустройству воинских захоронений, мемориальных сооружений и объектов, увековечивающих память погибших при защите Отечества</t>
  </si>
  <si>
    <r>
      <t xml:space="preserve">ОТЧЕТ  О ВЫПОЛНЕНИИ ПРОГРАММЫ № 2                                                                                                                                                                                                                                              </t>
    </r>
    <r>
      <rPr>
        <b/>
        <sz val="12"/>
        <color theme="1"/>
        <rFont val="Times New Roman"/>
        <family val="1"/>
        <charset val="204"/>
      </rPr>
      <t xml:space="preserve"> «Текущий ремонт и содержание дорог, расположенных в пределах границ муниципального образования поселок Комарово, в соответствии с перечнем, утвержденным Правительством Санкт-Петербурга, внутригородского муниципального образования Санкт-Петербурга поселок Комарово»  - 2022 год</t>
    </r>
  </si>
  <si>
    <r>
      <t xml:space="preserve">ОТЧЕТ  О ВЫПОЛНЕНИИ ПРОГРАММЫ № 3                                                                                                                                                                                                                                          </t>
    </r>
    <r>
      <rPr>
        <b/>
        <sz val="12"/>
        <color theme="1"/>
        <rFont val="Times New Roman"/>
        <family val="1"/>
        <charset val="204"/>
      </rPr>
      <t xml:space="preserve"> Участие в профилактике терроризма и экстремизма, а также в минимизации и (или) ликвидации последствий проявления терроризма и экстремизма на территории внутригородского муниципального образования Санкт-Петербурга поселок Комарово»  - 2022 год</t>
    </r>
  </si>
  <si>
    <r>
      <t xml:space="preserve">ОТЧЕТ  О ВЫПОЛНЕНИИ ПРОГРАММЫ № 4                                                                                                                                                                                                                                               </t>
    </r>
    <r>
      <rPr>
        <b/>
        <sz val="12"/>
        <color theme="1"/>
        <rFont val="Times New Roman"/>
        <family val="1"/>
        <charset val="204"/>
      </rPr>
      <t xml:space="preserve">   «Участие в деятельности по профилактике  правонарушений
в Санкт-Петербурге  на территории внутригородского муниципального образования Санкт-Петербурга поселок Комарово» - 2022 год</t>
    </r>
  </si>
  <si>
    <r>
      <t xml:space="preserve">ОТЧЕТ  О ВЫПОЛНЕНИИ ПРОГРАММЫ № 5                                                                                                                                                                                                                                                </t>
    </r>
    <r>
      <rPr>
        <b/>
        <sz val="12"/>
        <color theme="1"/>
        <rFont val="Times New Roman"/>
        <family val="1"/>
        <charset val="204"/>
      </rPr>
      <t xml:space="preserve"> «Участие в организации и финансировании временного трудоустройства несовершеннолетних в возрасте от 14 до 18 лет в свободное от учебы время на территории внутригородского муниципального образования Санкт-Петербурга поселок Комарово»  - 2022 год</t>
    </r>
  </si>
  <si>
    <r>
      <t xml:space="preserve">ОТЧЕТ  О ВЫПОЛНЕНИИ ПРОГРАММЫ № 6                                                                                                                                                                                                                                              </t>
    </r>
    <r>
      <rPr>
        <b/>
        <sz val="12"/>
        <color theme="1"/>
        <rFont val="Times New Roman"/>
        <family val="1"/>
        <charset val="204"/>
      </rPr>
      <t xml:space="preserve">  «Информирование населения о вреде потребления табака и вредном воздействии окружающего табачного дыма на территории внутригородского муниципального образования Санкт-Петербурга поселок Комарово»   - 2022 год</t>
    </r>
  </si>
  <si>
    <r>
      <t xml:space="preserve">ОТЧЕТ  О ВЫПОЛНЕНИИ ПРОГРАММЫ № 7                                                                                                                                                                                                                                           </t>
    </r>
    <r>
      <rPr>
        <b/>
        <sz val="12"/>
        <color theme="1"/>
        <rFont val="Times New Roman"/>
        <family val="1"/>
        <charset val="204"/>
      </rPr>
      <t xml:space="preserve">     «Участие в деятельности по профилактике наркомании на территории внутригородского муниципального образования Санкт-Петербурга поселок Комарово» - 2022 год</t>
    </r>
  </si>
  <si>
    <r>
      <t xml:space="preserve">ОТЧЕТ  О ВЫПОЛНЕНИИ ПРОГРАММЫ № 8                                                                                                                                                                                                                                               </t>
    </r>
    <r>
      <rPr>
        <b/>
        <sz val="12"/>
        <color theme="1"/>
        <rFont val="Times New Roman"/>
        <family val="1"/>
        <charset val="204"/>
      </rPr>
      <t xml:space="preserve">   «Организация местных и участие в организации и проведении городских праздничных и иных зрелищных мероприятий для жителей на территории внутригородского муниципального образования Санкт-Петербурга поселок Комарово»  - 2022 год</t>
    </r>
  </si>
  <si>
    <r>
      <t xml:space="preserve">ОТЧЕТ  О ВЫПОЛНЕНИИ ПРОГРАММЫ № 9                                                                                                                                                                                                                                             </t>
    </r>
    <r>
      <rPr>
        <b/>
        <sz val="12"/>
        <color theme="1"/>
        <rFont val="Times New Roman"/>
        <family val="1"/>
        <charset val="204"/>
      </rPr>
      <t xml:space="preserve">   «Проведение мероприятий  по военно-патриотическому воспитанию граждан проживающих на территории внутригородского муниципального образования Санкт-Петербурга поселок Комарово»  - 2022 год</t>
    </r>
  </si>
  <si>
    <r>
      <t xml:space="preserve">ОТЧЕТ  О ВЫПОЛНЕНИИ ПРОГРАММЫ № 10                                                                                                                                                                                                                                            </t>
    </r>
    <r>
      <rPr>
        <b/>
        <sz val="12"/>
        <color theme="1"/>
        <rFont val="Times New Roman"/>
        <family val="1"/>
        <charset val="204"/>
      </rPr>
      <t xml:space="preserve">   «Организация и проведение официальных физкультурных мероприятий, физкультурно-оздоровительных мероприятий и спортивных мероприятий на территории внутригородского муниципального образования Санкт-Петербурга поселок Комарово» - 2022 год</t>
    </r>
  </si>
  <si>
    <r>
      <t xml:space="preserve">ОТЧЕТ  О ВЫПОЛНЕНИИ ПРОГРАММЫ № 11                                                                                                                                                                                                                                  </t>
    </r>
    <r>
      <rPr>
        <b/>
        <sz val="12"/>
        <color theme="1"/>
        <rFont val="Times New Roman"/>
        <family val="1"/>
        <charset val="204"/>
      </rPr>
      <t xml:space="preserve">      «Участие  в реализации мер по профилактике дорожно-транспортного травматизма на территории внутригородского муниципального образования Санкт-Петербурга поселок Комарово»  - 2022 год</t>
    </r>
  </si>
  <si>
    <r>
      <t xml:space="preserve">ОТЧЕТ  О ВЫПОЛНЕНИИ ПРОГРАММЫ №13                                                                                                                                                                                                                                      </t>
    </r>
    <r>
      <rPr>
        <b/>
        <sz val="12"/>
        <color theme="1"/>
        <rFont val="Times New Roman"/>
        <family val="1"/>
        <charset val="204"/>
      </rPr>
      <t xml:space="preserve">      «Проведение подготовки и обучения неработающего населения способам защиты и действиям в чрезвычайных ситуациях, а также способам защиты от опасностей, возникающих при ведении военных действий или вследствие этих действий»  - 2022 год</t>
    </r>
  </si>
  <si>
    <r>
      <t xml:space="preserve">ОТЧЕТ  О ВЫПОЛНЕНИИ ПРОГРАММЫ № 14                                                                                                                                                                                                                                           </t>
    </r>
    <r>
      <rPr>
        <b/>
        <sz val="12"/>
        <color theme="1"/>
        <rFont val="Times New Roman"/>
        <family val="1"/>
        <charset val="204"/>
      </rPr>
      <t xml:space="preserve">    «Организация и проведение мероприятий по сохранению и развитию местных традиций на территории внутригородского муниципального образования Санкт-Петербурга поселок Комарово» - 2022 год</t>
    </r>
  </si>
  <si>
    <r>
      <t xml:space="preserve">ОТЧЕТ  О ВЫПОЛНЕНИИ ПРОГРАММЫ №15                                                                                                                                                                                                                                 </t>
    </r>
    <r>
      <rPr>
        <b/>
        <sz val="12"/>
        <color theme="1"/>
        <rFont val="Times New Roman"/>
        <family val="1"/>
        <charset val="204"/>
      </rPr>
      <t xml:space="preserve">  «Организация и проведение досуговых мероприятий для жителей проживающих на территории внутригородского муниципального образования Санкт-Петербурга поселок Комарово» -2022 год</t>
    </r>
  </si>
  <si>
    <r>
      <t xml:space="preserve">ОТЧЕТ  О ВЫПОЛНЕНИИ ПРОГРАММЫ № 16                                                                                                                                                                                                                                                </t>
    </r>
    <r>
      <rPr>
        <b/>
        <sz val="12"/>
        <color theme="1"/>
        <rFont val="Times New Roman"/>
        <family val="1"/>
        <charset val="204"/>
      </rPr>
      <t xml:space="preserve">  "Участие  в создании условий для реализации мер,  направленных на укрепление межнационального и межконфессионального согласия, сохранение и развитие языков и культуры народов Российской Федерации, проживающих на территории внутригородского муниципального образования Санкт-Петербурга поселок Комарово» - 2022 год</t>
    </r>
  </si>
  <si>
    <r>
      <t xml:space="preserve">ОТЧЕТ  О ВЫПОЛНЕНИИ ПРОГРАММЫ № 17                                                                                                                                                                                                                                    </t>
    </r>
    <r>
      <rPr>
        <b/>
        <sz val="12"/>
        <color theme="1"/>
        <rFont val="Times New Roman"/>
        <family val="1"/>
        <charset val="204"/>
      </rPr>
      <t xml:space="preserve">        «Об осуществлении экологического просвещения, а также организации экологического воспитания и формирования экологической культуры в области обращения с твердыми коммунальными отходами на  территории внутригородского муниципального образования Санкт-Петербурга поселок Комарово» -2022 год</t>
    </r>
  </si>
  <si>
    <t>Местная администрация</t>
  </si>
  <si>
    <t>чел</t>
  </si>
  <si>
    <t>Посещение</t>
  </si>
  <si>
    <t>посещение</t>
  </si>
  <si>
    <t>кол-во занятий</t>
  </si>
  <si>
    <t>шт</t>
  </si>
  <si>
    <t>бюджет</t>
  </si>
  <si>
    <t>внебюджет</t>
  </si>
  <si>
    <t>ИТОГО</t>
  </si>
  <si>
    <t>м.кв.</t>
  </si>
  <si>
    <t>покрытие пола</t>
  </si>
  <si>
    <t>Организация и проведение познавательной программы праздника с участием актеров и музыкантов предусматривает в игровой форме познакомить детей с историей поселка Комарово</t>
  </si>
  <si>
    <t>чел.</t>
  </si>
  <si>
    <t>билеты</t>
  </si>
  <si>
    <t>Приобретение новогодних подарков 197 детей</t>
  </si>
  <si>
    <t>подарки</t>
  </si>
  <si>
    <t xml:space="preserve">посещение </t>
  </si>
  <si>
    <t>консультация</t>
  </si>
  <si>
    <t>услуга</t>
  </si>
  <si>
    <t>шт.</t>
  </si>
  <si>
    <t>содержание дорог (ремонт, уборка)</t>
  </si>
  <si>
    <t>км</t>
  </si>
  <si>
    <t>тех. надзор</t>
  </si>
  <si>
    <t>услуг</t>
  </si>
  <si>
    <t>печать</t>
  </si>
  <si>
    <t>экз.</t>
  </si>
  <si>
    <t xml:space="preserve">размещение </t>
  </si>
  <si>
    <t>размещение</t>
  </si>
  <si>
    <t>статьи</t>
  </si>
  <si>
    <t xml:space="preserve">печать </t>
  </si>
  <si>
    <t>беседы</t>
  </si>
  <si>
    <t>количество</t>
  </si>
  <si>
    <t xml:space="preserve"> конфликтогенности </t>
  </si>
  <si>
    <t xml:space="preserve">участие </t>
  </si>
  <si>
    <t>приобртение</t>
  </si>
  <si>
    <t xml:space="preserve">проведение лекций </t>
  </si>
  <si>
    <t>публикация</t>
  </si>
  <si>
    <r>
      <t xml:space="preserve">ОТЧЕТ  О ВЫПОЛНЕНИИ ПРОГРАММЫ №12                                                                                                                                                                                                                                    </t>
    </r>
    <r>
      <rPr>
        <b/>
        <sz val="12"/>
        <color theme="1"/>
        <rFont val="Times New Roman"/>
        <family val="1"/>
        <charset val="204"/>
      </rPr>
      <t>«Защита прав потребителей и содействие развитию малого бизнеса на территории внутригородского муниципального образования Санкт-Петербурга поселок Комарово»  - 2022 год</t>
    </r>
  </si>
  <si>
    <t>установка</t>
  </si>
  <si>
    <t>Проведение занятия с участием сотрудников ГИБДД с юными велосипедистами по правилам поведения на дорогах и основ ПДД;</t>
  </si>
  <si>
    <t>объекты</t>
  </si>
  <si>
    <t>-</t>
  </si>
  <si>
    <t>мест</t>
  </si>
  <si>
    <t>выявление</t>
  </si>
  <si>
    <t>обновление</t>
  </si>
  <si>
    <t>раз</t>
  </si>
  <si>
    <t>места</t>
  </si>
  <si>
    <t>обслуживание</t>
  </si>
  <si>
    <t>устранение</t>
  </si>
  <si>
    <t>Размещение «Памятки по недопущению участия в протестных акциях, мероприятиях, провоцирующих национальную, религиозную или социальную рознь»</t>
  </si>
  <si>
    <t>Проведение занятия-семинара с участием Молодежного совета МО на тему «Основы воспитания патриотизма среди молодежи».</t>
  </si>
  <si>
    <t>рзмещение СМИ</t>
  </si>
  <si>
    <t>участие</t>
  </si>
  <si>
    <t xml:space="preserve">информация </t>
  </si>
  <si>
    <t>страниц</t>
  </si>
  <si>
    <t>создание на сайте МО</t>
  </si>
  <si>
    <t>освободившиеся</t>
  </si>
  <si>
    <t>встреча</t>
  </si>
  <si>
    <t>Выполнение работ по замене детского оборудования с ремонтом травмобезопасного покрытия в сквере ЗНОП 38-111-11, по адресу: пос. Комарово, сквер б/н на пересечении Привокзальной ул. и 4-й Дачной ул. (согласно сметы), услуги по техническому надзора</t>
  </si>
  <si>
    <t>уборка и сан. Очистка</t>
  </si>
  <si>
    <t>уборка</t>
  </si>
  <si>
    <t>паспорта ЗНОП</t>
  </si>
  <si>
    <t>установлено</t>
  </si>
  <si>
    <t>приобретение и установка</t>
  </si>
  <si>
    <t>проектирование</t>
  </si>
  <si>
    <t>благоустройство территории</t>
  </si>
  <si>
    <t>озеленение, содержание и уход</t>
  </si>
  <si>
    <t>снос деревьев</t>
  </si>
  <si>
    <t>посадка деревьев</t>
  </si>
  <si>
    <t>выкарчевка пней</t>
  </si>
  <si>
    <t xml:space="preserve">отремонтировано покрытий </t>
  </si>
  <si>
    <t>приорбретение установка конструкции "Бабочка"</t>
  </si>
  <si>
    <t xml:space="preserve">устройство покрытия </t>
  </si>
  <si>
    <t>установка дет. Обрудования</t>
  </si>
  <si>
    <t>ремонт</t>
  </si>
  <si>
    <t>м.</t>
  </si>
  <si>
    <t>монтаж и демонтаж зимней детской горки</t>
  </si>
  <si>
    <t>оказание услуг</t>
  </si>
  <si>
    <t xml:space="preserve">ремонт детских площадок </t>
  </si>
  <si>
    <t>обслуживание в год</t>
  </si>
  <si>
    <t>проверка</t>
  </si>
  <si>
    <t>количество (месяц)</t>
  </si>
  <si>
    <t xml:space="preserve">объезд территории </t>
  </si>
  <si>
    <t xml:space="preserve">дежурство </t>
  </si>
  <si>
    <t>встеча</t>
  </si>
  <si>
    <t>Приложение № 1 к Постановлению Местной администарции ВМО СПб поселок Комарово</t>
  </si>
  <si>
    <t>от 03.03.2022 №9</t>
  </si>
  <si>
    <t>Приложение № 2 к Постановлению Местной администарции ВМО СПб поселок Комарово</t>
  </si>
  <si>
    <t>Приложение № 3 к Постановлению Местной администарции ВМО СПб поселок Комарово</t>
  </si>
  <si>
    <t>Приложение № 4 к Постановлению Местной администарции ВМО СПб поселок Комарово</t>
  </si>
  <si>
    <t>Приложение № 5 к Постановлению Местной администарции ВМО СПб поселок Комарово</t>
  </si>
  <si>
    <t>Приложение № 6 к Постановлению Местной администарции ВМО СПб поселок Комарово</t>
  </si>
  <si>
    <t>Приложение № 7 к Постановлению Местной администарции ВМО СПб поселок Комарово</t>
  </si>
  <si>
    <t>Приложение № 8 к Постановлению Местной администарции ВМО СПб поселок Комарово</t>
  </si>
  <si>
    <t>Приложение № 9 к Постановлению Местной администарции ВМО СПб поселок Комарово</t>
  </si>
  <si>
    <t>Приложение № 10 к Постановлению Местной администарции ВМО СПб поселок Комарово</t>
  </si>
  <si>
    <t>Приложение № 11 к Постановлению Местной администарции ВМО СПб поселок Комарово</t>
  </si>
  <si>
    <t>Приложение № 12 к Постановлению Местной администарции ВМО СПб поселок Комарово</t>
  </si>
  <si>
    <t>Приложение № 13 к Постановлению Местной администарции ВМО СПб поселок Комарово</t>
  </si>
  <si>
    <t>Приложение № 14 к Постановлению Местной администарции ВМО СПб поселок Комарово</t>
  </si>
  <si>
    <t>Приложение № 15 к Постановлению Местной администарции ВМО СПб поселок Комарово</t>
  </si>
  <si>
    <t>Приложение № 16 к Постановлению Местной администарции ВМО СПб поселок Комарово</t>
  </si>
  <si>
    <t>Приложение № 17 к Постановлению Местной администарции ВМО СПб поселок Комарово</t>
  </si>
  <si>
    <t>уточненный план</t>
  </si>
  <si>
    <t>Организация работ по компенсационному озеленению, проведение санитарных рубок (в том числе удаление аварийных, больных деревьев и кустарников), реконструкция зеленых насаждений в отношении зеленых насаждений общего пользования местного значения 38-111-1,2,3,4,5,6,7,8,9,10,11(500,0 тыс. руб. комп., 500 тыс. руб. удал. аварийных дер-в)</t>
  </si>
</sst>
</file>

<file path=xl/styles.xml><?xml version="1.0" encoding="utf-8"?>
<styleSheet xmlns="http://schemas.openxmlformats.org/spreadsheetml/2006/main">
  <numFmts count="4">
    <numFmt numFmtId="164" formatCode="#,##0.00\ _₽"/>
    <numFmt numFmtId="165" formatCode="#,##0.0\ _₽"/>
    <numFmt numFmtId="166" formatCode="#,##0\ _₽"/>
    <numFmt numFmtId="167" formatCode="#,##0.0"/>
  </numFmts>
  <fonts count="14">
    <font>
      <sz val="11"/>
      <color theme="1"/>
      <name val="Calibri"/>
      <family val="2"/>
      <charset val="204"/>
      <scheme val="minor"/>
    </font>
    <font>
      <sz val="11"/>
      <color theme="1"/>
      <name val="Times New Roman"/>
      <family val="1"/>
      <charset val="204"/>
    </font>
    <font>
      <sz val="12"/>
      <color theme="1"/>
      <name val="Times New Roman"/>
      <family val="1"/>
      <charset val="204"/>
    </font>
    <font>
      <b/>
      <sz val="11"/>
      <color theme="1"/>
      <name val="Times New Roman"/>
      <family val="1"/>
      <charset val="204"/>
    </font>
    <font>
      <sz val="10"/>
      <color theme="1"/>
      <name val="Times New Roman"/>
      <family val="1"/>
      <charset val="204"/>
    </font>
    <font>
      <b/>
      <sz val="12"/>
      <color theme="1"/>
      <name val="Times New Roman"/>
      <family val="1"/>
      <charset val="204"/>
    </font>
    <font>
      <sz val="8"/>
      <color theme="1"/>
      <name val="Times New Roman"/>
      <family val="1"/>
      <charset val="204"/>
    </font>
    <font>
      <b/>
      <sz val="11"/>
      <color theme="1"/>
      <name val="Calibri"/>
      <family val="2"/>
      <charset val="204"/>
      <scheme val="minor"/>
    </font>
    <font>
      <sz val="8"/>
      <color theme="1"/>
      <name val="Calibri"/>
      <family val="2"/>
      <charset val="204"/>
      <scheme val="minor"/>
    </font>
    <font>
      <sz val="11"/>
      <name val="Times New Roman"/>
      <family val="1"/>
      <charset val="204"/>
    </font>
    <font>
      <sz val="10"/>
      <name val="Times New Roman"/>
      <family val="1"/>
      <charset val="204"/>
    </font>
    <font>
      <sz val="8"/>
      <name val="Times New Roman"/>
      <family val="1"/>
      <charset val="204"/>
    </font>
    <font>
      <sz val="11"/>
      <name val="Calibri"/>
      <family val="2"/>
      <charset val="204"/>
      <scheme val="minor"/>
    </font>
    <font>
      <sz val="11"/>
      <color indexed="8"/>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78">
    <xf numFmtId="0" fontId="0" fillId="0" borderId="0" xfId="0"/>
    <xf numFmtId="0" fontId="0" fillId="0" borderId="0" xfId="0" applyAlignment="1">
      <alignment horizontal="center" vertical="center" wrapText="1"/>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Fill="1" applyBorder="1" applyAlignment="1">
      <alignment horizontal="center" vertical="center" wrapText="1"/>
    </xf>
    <xf numFmtId="0" fontId="0" fillId="0" borderId="1" xfId="0" applyBorder="1" applyAlignment="1">
      <alignment wrapText="1"/>
    </xf>
    <xf numFmtId="0" fontId="1" fillId="0" borderId="1" xfId="0" applyFont="1" applyBorder="1" applyAlignment="1">
      <alignment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0" fontId="3" fillId="0" borderId="1" xfId="0" applyFont="1" applyBorder="1"/>
    <xf numFmtId="165" fontId="3" fillId="0" borderId="1" xfId="0" applyNumberFormat="1" applyFont="1" applyBorder="1"/>
    <xf numFmtId="0" fontId="3" fillId="0" borderId="1" xfId="0" applyFont="1" applyBorder="1" applyAlignment="1">
      <alignment horizontal="center" vertical="center" wrapText="1"/>
    </xf>
    <xf numFmtId="165" fontId="3"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wrapText="1"/>
    </xf>
    <xf numFmtId="0" fontId="7" fillId="0" borderId="1" xfId="0" applyFont="1" applyBorder="1" applyAlignment="1">
      <alignment wrapText="1"/>
    </xf>
    <xf numFmtId="164" fontId="3" fillId="0" borderId="1" xfId="0" applyNumberFormat="1" applyFont="1" applyBorder="1" applyAlignment="1">
      <alignment horizontal="center" vertical="center" wrapText="1"/>
    </xf>
    <xf numFmtId="166" fontId="1"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65" fontId="3" fillId="0" borderId="1" xfId="0" applyNumberFormat="1" applyFont="1" applyBorder="1" applyAlignment="1">
      <alignment horizontal="center" wrapText="1"/>
    </xf>
    <xf numFmtId="165" fontId="0" fillId="0" borderId="0" xfId="0" applyNumberFormat="1"/>
    <xf numFmtId="0" fontId="0" fillId="0" borderId="1" xfId="0" applyBorder="1" applyAlignment="1">
      <alignment horizontal="center" vertical="center" wrapText="1"/>
    </xf>
    <xf numFmtId="164" fontId="8" fillId="0" borderId="0" xfId="0" applyNumberFormat="1" applyFont="1"/>
    <xf numFmtId="165" fontId="8" fillId="0" borderId="0" xfId="0" applyNumberFormat="1" applyFont="1"/>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165" fontId="9" fillId="2" borderId="1" xfId="0" applyNumberFormat="1" applyFont="1" applyFill="1" applyBorder="1" applyAlignment="1">
      <alignment horizontal="center" vertical="center" wrapText="1"/>
    </xf>
    <xf numFmtId="164" fontId="11" fillId="2" borderId="1" xfId="0" applyNumberFormat="1" applyFont="1" applyFill="1" applyBorder="1" applyAlignment="1">
      <alignment horizontal="center" vertical="center" wrapText="1"/>
    </xf>
    <xf numFmtId="166" fontId="9" fillId="2" borderId="1" xfId="0" applyNumberFormat="1" applyFont="1" applyFill="1" applyBorder="1" applyAlignment="1">
      <alignment horizontal="center" vertical="center" wrapText="1"/>
    </xf>
    <xf numFmtId="0" fontId="12" fillId="2" borderId="0" xfId="0" applyFont="1" applyFill="1"/>
    <xf numFmtId="0" fontId="11" fillId="2" borderId="1" xfId="0" applyFont="1" applyFill="1" applyBorder="1" applyAlignment="1">
      <alignment horizontal="center" vertical="center" wrapText="1"/>
    </xf>
    <xf numFmtId="165" fontId="12" fillId="2" borderId="0" xfId="0" applyNumberFormat="1" applyFont="1" applyFill="1"/>
    <xf numFmtId="166" fontId="11" fillId="2" borderId="1" xfId="0" applyNumberFormat="1" applyFont="1" applyFill="1" applyBorder="1" applyAlignment="1">
      <alignment horizontal="center" vertical="center" wrapText="1"/>
    </xf>
    <xf numFmtId="167" fontId="12" fillId="2" borderId="0" xfId="0" applyNumberFormat="1" applyFont="1" applyFill="1"/>
    <xf numFmtId="0" fontId="12" fillId="2" borderId="0" xfId="0" applyFont="1" applyFill="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2" fillId="0" borderId="0" xfId="0" applyFont="1" applyAlignment="1">
      <alignment horizont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wrapText="1"/>
    </xf>
    <xf numFmtId="49" fontId="13" fillId="0" borderId="0" xfId="0" applyNumberFormat="1" applyFont="1" applyAlignment="1">
      <alignment wrapText="1"/>
    </xf>
    <xf numFmtId="0" fontId="0" fillId="0" borderId="0" xfId="0" applyAlignment="1">
      <alignment wrapText="1"/>
    </xf>
    <xf numFmtId="49" fontId="13" fillId="0" borderId="0" xfId="0" applyNumberFormat="1" applyFont="1" applyAlignment="1"/>
    <xf numFmtId="0" fontId="0" fillId="0" borderId="0" xfId="0" applyAlignment="1"/>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66" fontId="1" fillId="0" borderId="5" xfId="0" applyNumberFormat="1" applyFont="1" applyBorder="1" applyAlignment="1">
      <alignment horizontal="center" vertical="center" wrapText="1"/>
    </xf>
    <xf numFmtId="166" fontId="1" fillId="0" borderId="6"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165" fontId="1" fillId="0" borderId="6" xfId="0" applyNumberFormat="1" applyFont="1" applyBorder="1" applyAlignment="1">
      <alignment horizontal="center" vertical="center" wrapText="1"/>
    </xf>
    <xf numFmtId="166" fontId="6" fillId="0" borderId="5" xfId="0" applyNumberFormat="1" applyFont="1" applyBorder="1" applyAlignment="1">
      <alignment horizontal="center" vertical="center" wrapText="1"/>
    </xf>
    <xf numFmtId="166" fontId="6" fillId="0" borderId="6"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165" fontId="9" fillId="2" borderId="5" xfId="0" applyNumberFormat="1" applyFont="1" applyFill="1" applyBorder="1" applyAlignment="1">
      <alignment horizontal="center" vertical="center" wrapText="1"/>
    </xf>
    <xf numFmtId="165" fontId="9" fillId="2" borderId="6" xfId="0" applyNumberFormat="1"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167" fontId="12" fillId="2" borderId="8" xfId="0" applyNumberFormat="1" applyFont="1" applyFill="1" applyBorder="1" applyAlignment="1">
      <alignment horizontal="center" vertical="center" wrapText="1"/>
    </xf>
    <xf numFmtId="0" fontId="12" fillId="2" borderId="0" xfId="0" applyFont="1" applyFill="1" applyAlignment="1">
      <alignment horizontal="center" vertical="center" wrapText="1"/>
    </xf>
    <xf numFmtId="0" fontId="9" fillId="2" borderId="7" xfId="0" applyFont="1" applyFill="1" applyBorder="1" applyAlignment="1">
      <alignment horizontal="center" vertical="center" wrapText="1"/>
    </xf>
    <xf numFmtId="0" fontId="10" fillId="2" borderId="7" xfId="0" applyFont="1" applyFill="1" applyBorder="1" applyAlignment="1">
      <alignment horizontal="center" vertical="center" wrapText="1"/>
    </xf>
    <xf numFmtId="165" fontId="9" fillId="2" borderId="7"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0000"/>
  </sheetPr>
  <dimension ref="A1:S17"/>
  <sheetViews>
    <sheetView topLeftCell="A10" workbookViewId="0">
      <selection activeCell="T11" sqref="T11"/>
    </sheetView>
  </sheetViews>
  <sheetFormatPr defaultRowHeight="15"/>
  <cols>
    <col min="1" max="1" width="23.7109375" customWidth="1"/>
    <col min="2" max="2" width="13" customWidth="1"/>
  </cols>
  <sheetData>
    <row r="1" spans="1:19">
      <c r="H1" s="50" t="s">
        <v>273</v>
      </c>
      <c r="I1" s="51"/>
      <c r="J1" s="51"/>
      <c r="K1" s="51"/>
      <c r="L1" s="51"/>
      <c r="M1" s="51"/>
    </row>
    <row r="2" spans="1:19">
      <c r="H2" s="52" t="s">
        <v>257</v>
      </c>
      <c r="I2" s="53"/>
      <c r="J2" s="53"/>
      <c r="K2" s="53"/>
      <c r="L2" s="53"/>
      <c r="M2" s="53"/>
    </row>
    <row r="4" spans="1:19" ht="62.25" customHeight="1">
      <c r="A4" s="43" t="s">
        <v>170</v>
      </c>
      <c r="B4" s="43"/>
      <c r="C4" s="43"/>
      <c r="D4" s="43"/>
      <c r="E4" s="43"/>
      <c r="F4" s="43"/>
      <c r="G4" s="43"/>
      <c r="H4" s="43"/>
      <c r="I4" s="43"/>
      <c r="J4" s="43"/>
      <c r="K4" s="43"/>
      <c r="L4" s="43"/>
      <c r="M4" s="43"/>
    </row>
    <row r="5" spans="1:19" ht="12" customHeight="1"/>
    <row r="6" spans="1:19" ht="18" customHeight="1">
      <c r="A6" s="45" t="s">
        <v>0</v>
      </c>
      <c r="B6" s="45" t="s">
        <v>1</v>
      </c>
      <c r="C6" s="44" t="s">
        <v>2</v>
      </c>
      <c r="D6" s="44"/>
      <c r="E6" s="44"/>
      <c r="F6" s="44"/>
      <c r="G6" s="44"/>
      <c r="H6" s="44"/>
      <c r="I6" s="44" t="s">
        <v>3</v>
      </c>
      <c r="J6" s="44"/>
      <c r="K6" s="44"/>
      <c r="L6" s="44"/>
      <c r="M6" s="44"/>
      <c r="N6" s="1"/>
      <c r="O6" s="1"/>
      <c r="P6" s="1"/>
      <c r="Q6" s="1"/>
      <c r="R6" s="1"/>
      <c r="S6" s="1"/>
    </row>
    <row r="7" spans="1:19" ht="38.25" customHeight="1">
      <c r="A7" s="49"/>
      <c r="B7" s="49"/>
      <c r="C7" s="44" t="s">
        <v>4</v>
      </c>
      <c r="D7" s="44"/>
      <c r="E7" s="44" t="s">
        <v>5</v>
      </c>
      <c r="F7" s="44"/>
      <c r="G7" s="44" t="s">
        <v>6</v>
      </c>
      <c r="H7" s="44"/>
      <c r="I7" s="45" t="s">
        <v>18</v>
      </c>
      <c r="J7" s="47" t="s">
        <v>7</v>
      </c>
      <c r="K7" s="45" t="s">
        <v>8</v>
      </c>
      <c r="L7" s="45" t="s">
        <v>9</v>
      </c>
      <c r="M7" s="45" t="s">
        <v>10</v>
      </c>
      <c r="N7" s="1"/>
      <c r="O7" s="1"/>
      <c r="P7" s="1"/>
      <c r="Q7" s="1"/>
      <c r="R7" s="1"/>
      <c r="S7" s="1"/>
    </row>
    <row r="8" spans="1:19" ht="25.5">
      <c r="A8" s="46"/>
      <c r="B8" s="46"/>
      <c r="C8" s="8" t="s">
        <v>177</v>
      </c>
      <c r="D8" s="8" t="s">
        <v>178</v>
      </c>
      <c r="E8" s="8" t="s">
        <v>177</v>
      </c>
      <c r="F8" s="8" t="s">
        <v>178</v>
      </c>
      <c r="G8" s="8" t="s">
        <v>177</v>
      </c>
      <c r="H8" s="8" t="s">
        <v>178</v>
      </c>
      <c r="I8" s="46"/>
      <c r="J8" s="48"/>
      <c r="K8" s="46"/>
      <c r="L8" s="46"/>
      <c r="M8" s="46"/>
      <c r="N8" s="1"/>
      <c r="O8" s="1"/>
      <c r="P8" s="1"/>
      <c r="Q8" s="1"/>
      <c r="R8" s="1"/>
      <c r="S8" s="1"/>
    </row>
    <row r="9" spans="1:19">
      <c r="A9" s="2">
        <v>1</v>
      </c>
      <c r="B9" s="2">
        <v>2</v>
      </c>
      <c r="C9" s="2">
        <v>3</v>
      </c>
      <c r="D9" s="2">
        <v>4</v>
      </c>
      <c r="E9" s="2">
        <v>5</v>
      </c>
      <c r="F9" s="2">
        <v>6</v>
      </c>
      <c r="G9" s="2">
        <v>7</v>
      </c>
      <c r="H9" s="2">
        <v>8</v>
      </c>
      <c r="I9" s="2">
        <v>9</v>
      </c>
      <c r="J9" s="2">
        <v>10</v>
      </c>
      <c r="K9" s="2">
        <v>11</v>
      </c>
      <c r="L9" s="2">
        <v>12</v>
      </c>
      <c r="M9" s="2">
        <v>13</v>
      </c>
      <c r="N9" s="1"/>
      <c r="O9" s="1"/>
      <c r="P9" s="1"/>
      <c r="Q9" s="1"/>
      <c r="R9" s="1"/>
      <c r="S9" s="1"/>
    </row>
    <row r="10" spans="1:19" ht="34.5" customHeight="1">
      <c r="A10" s="40" t="s">
        <v>19</v>
      </c>
      <c r="B10" s="41"/>
      <c r="C10" s="41"/>
      <c r="D10" s="41"/>
      <c r="E10" s="41"/>
      <c r="F10" s="41"/>
      <c r="G10" s="41"/>
      <c r="H10" s="41"/>
      <c r="I10" s="41"/>
      <c r="J10" s="41"/>
      <c r="K10" s="41"/>
      <c r="L10" s="41"/>
      <c r="M10" s="42"/>
      <c r="N10" s="1"/>
      <c r="O10" s="1"/>
      <c r="P10" s="1"/>
      <c r="Q10" s="1"/>
      <c r="R10" s="1"/>
      <c r="S10" s="1"/>
    </row>
    <row r="11" spans="1:19" ht="64.5" customHeight="1">
      <c r="A11" s="40" t="s">
        <v>20</v>
      </c>
      <c r="B11" s="41"/>
      <c r="C11" s="41"/>
      <c r="D11" s="41"/>
      <c r="E11" s="41"/>
      <c r="F11" s="41"/>
      <c r="G11" s="41"/>
      <c r="H11" s="41"/>
      <c r="I11" s="41"/>
      <c r="J11" s="41"/>
      <c r="K11" s="41"/>
      <c r="L11" s="41"/>
      <c r="M11" s="42"/>
      <c r="N11" s="1"/>
      <c r="O11" s="1"/>
      <c r="P11" s="1"/>
      <c r="Q11" s="1"/>
      <c r="R11" s="1"/>
      <c r="S11" s="1"/>
    </row>
    <row r="12" spans="1:19">
      <c r="A12" s="4" t="s">
        <v>11</v>
      </c>
      <c r="B12" s="2"/>
      <c r="C12" s="2"/>
      <c r="D12" s="2"/>
      <c r="E12" s="2"/>
      <c r="F12" s="2"/>
      <c r="G12" s="2"/>
      <c r="H12" s="2"/>
      <c r="I12" s="2"/>
      <c r="J12" s="2"/>
      <c r="K12" s="2"/>
      <c r="L12" s="2"/>
      <c r="M12" s="2"/>
      <c r="N12" s="1"/>
      <c r="O12" s="1"/>
      <c r="P12" s="1"/>
      <c r="Q12" s="1"/>
      <c r="R12" s="1"/>
      <c r="S12" s="1"/>
    </row>
    <row r="13" spans="1:19" ht="150.75" customHeight="1">
      <c r="A13" s="2" t="s">
        <v>21</v>
      </c>
      <c r="B13" s="18" t="s">
        <v>171</v>
      </c>
      <c r="C13" s="11">
        <v>0</v>
      </c>
      <c r="D13" s="11">
        <v>0</v>
      </c>
      <c r="E13" s="11">
        <v>0</v>
      </c>
      <c r="F13" s="11">
        <v>0</v>
      </c>
      <c r="G13" s="11">
        <v>0</v>
      </c>
      <c r="H13" s="11">
        <v>0</v>
      </c>
      <c r="I13" s="10" t="s">
        <v>200</v>
      </c>
      <c r="J13" s="10" t="s">
        <v>176</v>
      </c>
      <c r="K13" s="12">
        <v>2</v>
      </c>
      <c r="L13" s="12">
        <v>2</v>
      </c>
      <c r="M13" s="12">
        <v>2</v>
      </c>
      <c r="N13" s="1"/>
      <c r="O13" s="1"/>
      <c r="P13" s="1"/>
      <c r="Q13" s="1"/>
      <c r="R13" s="1"/>
      <c r="S13" s="1"/>
    </row>
    <row r="14" spans="1:19" ht="139.5" customHeight="1">
      <c r="A14" s="2" t="s">
        <v>22</v>
      </c>
      <c r="B14" s="18" t="s">
        <v>171</v>
      </c>
      <c r="C14" s="11">
        <v>0</v>
      </c>
      <c r="D14" s="11">
        <v>0</v>
      </c>
      <c r="E14" s="11">
        <v>0</v>
      </c>
      <c r="F14" s="11">
        <v>0</v>
      </c>
      <c r="G14" s="11">
        <v>0</v>
      </c>
      <c r="H14" s="11">
        <v>0</v>
      </c>
      <c r="I14" s="10" t="s">
        <v>197</v>
      </c>
      <c r="J14" s="10" t="s">
        <v>176</v>
      </c>
      <c r="K14" s="12">
        <v>1</v>
      </c>
      <c r="L14" s="12">
        <v>1</v>
      </c>
      <c r="M14" s="12">
        <v>1</v>
      </c>
      <c r="N14" s="1"/>
      <c r="O14" s="1"/>
      <c r="P14" s="1"/>
      <c r="Q14" s="1"/>
      <c r="R14" s="1"/>
      <c r="S14" s="1"/>
    </row>
    <row r="15" spans="1:19" ht="94.5" customHeight="1">
      <c r="A15" s="2" t="s">
        <v>23</v>
      </c>
      <c r="B15" s="18" t="s">
        <v>171</v>
      </c>
      <c r="C15" s="11">
        <v>7.5</v>
      </c>
      <c r="D15" s="11">
        <v>0</v>
      </c>
      <c r="E15" s="11">
        <v>7.5</v>
      </c>
      <c r="F15" s="11">
        <v>0</v>
      </c>
      <c r="G15" s="11">
        <v>7.5</v>
      </c>
      <c r="H15" s="11">
        <v>0</v>
      </c>
      <c r="I15" s="10" t="s">
        <v>195</v>
      </c>
      <c r="J15" s="10" t="s">
        <v>196</v>
      </c>
      <c r="K15" s="12">
        <v>100</v>
      </c>
      <c r="L15" s="12">
        <v>100</v>
      </c>
      <c r="M15" s="12">
        <v>100</v>
      </c>
      <c r="N15" s="1"/>
      <c r="O15" s="1"/>
      <c r="P15" s="1"/>
      <c r="Q15" s="1"/>
      <c r="R15" s="1"/>
      <c r="S15" s="1"/>
    </row>
    <row r="16" spans="1:19" ht="154.5" customHeight="1">
      <c r="A16" s="2" t="s">
        <v>24</v>
      </c>
      <c r="B16" s="18" t="s">
        <v>171</v>
      </c>
      <c r="C16" s="11">
        <v>0</v>
      </c>
      <c r="D16" s="11">
        <v>0</v>
      </c>
      <c r="E16" s="11">
        <v>0</v>
      </c>
      <c r="F16" s="11">
        <v>0</v>
      </c>
      <c r="G16" s="11">
        <v>0</v>
      </c>
      <c r="H16" s="11">
        <v>0</v>
      </c>
      <c r="I16" s="10" t="s">
        <v>201</v>
      </c>
      <c r="J16" s="10" t="s">
        <v>190</v>
      </c>
      <c r="K16" s="12">
        <v>0</v>
      </c>
      <c r="L16" s="12">
        <v>0</v>
      </c>
      <c r="M16" s="12">
        <v>0</v>
      </c>
      <c r="N16" s="1"/>
      <c r="O16" s="1"/>
      <c r="P16" s="1"/>
      <c r="Q16" s="1"/>
      <c r="R16" s="1"/>
      <c r="S16" s="1"/>
    </row>
    <row r="17" spans="1:19">
      <c r="A17" s="15" t="s">
        <v>179</v>
      </c>
      <c r="B17" s="15"/>
      <c r="C17" s="16">
        <f>SUM(C13:C16)</f>
        <v>7.5</v>
      </c>
      <c r="D17" s="16">
        <f t="shared" ref="D17:H17" si="0">SUM(D13:D16)</f>
        <v>0</v>
      </c>
      <c r="E17" s="16">
        <f t="shared" si="0"/>
        <v>7.5</v>
      </c>
      <c r="F17" s="16">
        <f t="shared" si="0"/>
        <v>0</v>
      </c>
      <c r="G17" s="16">
        <f t="shared" si="0"/>
        <v>7.5</v>
      </c>
      <c r="H17" s="16">
        <f t="shared" si="0"/>
        <v>0</v>
      </c>
      <c r="I17" s="21"/>
      <c r="J17" s="21"/>
      <c r="K17" s="21"/>
      <c r="L17" s="21"/>
      <c r="M17" s="21"/>
      <c r="N17" s="1"/>
      <c r="O17" s="1"/>
      <c r="P17" s="1"/>
      <c r="Q17" s="1"/>
      <c r="R17" s="1"/>
      <c r="S17" s="1"/>
    </row>
  </sheetData>
  <mergeCells count="17">
    <mergeCell ref="H1:M1"/>
    <mergeCell ref="H2:M2"/>
    <mergeCell ref="B6:B8"/>
    <mergeCell ref="A10:M10"/>
    <mergeCell ref="A11:M11"/>
    <mergeCell ref="A4:M4"/>
    <mergeCell ref="C7:D7"/>
    <mergeCell ref="E7:F7"/>
    <mergeCell ref="G7:H7"/>
    <mergeCell ref="C6:H6"/>
    <mergeCell ref="I6:M6"/>
    <mergeCell ref="I7:I8"/>
    <mergeCell ref="J7:J8"/>
    <mergeCell ref="K7:K8"/>
    <mergeCell ref="L7:L8"/>
    <mergeCell ref="M7:M8"/>
    <mergeCell ref="A6:A8"/>
  </mergeCells>
  <pageMargins left="0.70866141732283472" right="0.16" top="0.21" bottom="0.17" header="0.24" footer="0.15"/>
  <pageSetup paperSize="9" orientation="landscape" horizontalDpi="0" verticalDpi="0" r:id="rId1"/>
</worksheet>
</file>

<file path=xl/worksheets/sheet10.xml><?xml version="1.0" encoding="utf-8"?>
<worksheet xmlns="http://schemas.openxmlformats.org/spreadsheetml/2006/main" xmlns:r="http://schemas.openxmlformats.org/officeDocument/2006/relationships">
  <sheetPr>
    <tabColor rgb="FFFF0000"/>
  </sheetPr>
  <dimension ref="A1:S25"/>
  <sheetViews>
    <sheetView workbookViewId="0">
      <selection activeCell="G1" sqref="G1:L2"/>
    </sheetView>
  </sheetViews>
  <sheetFormatPr defaultRowHeight="15"/>
  <cols>
    <col min="1" max="1" width="23.7109375" customWidth="1"/>
    <col min="2" max="2" width="13" customWidth="1"/>
  </cols>
  <sheetData>
    <row r="1" spans="1:19">
      <c r="G1" s="50" t="s">
        <v>264</v>
      </c>
      <c r="H1" s="51"/>
      <c r="I1" s="51"/>
      <c r="J1" s="51"/>
      <c r="K1" s="51"/>
      <c r="L1" s="51"/>
    </row>
    <row r="2" spans="1:19">
      <c r="G2" s="52" t="s">
        <v>257</v>
      </c>
      <c r="H2" s="53"/>
      <c r="I2" s="53"/>
      <c r="J2" s="53"/>
      <c r="K2" s="53"/>
      <c r="L2" s="53"/>
    </row>
    <row r="4" spans="1:19" ht="54" customHeight="1">
      <c r="A4" s="43" t="s">
        <v>162</v>
      </c>
      <c r="B4" s="43"/>
      <c r="C4" s="43"/>
      <c r="D4" s="43"/>
      <c r="E4" s="43"/>
      <c r="F4" s="43"/>
      <c r="G4" s="43"/>
      <c r="H4" s="43"/>
      <c r="I4" s="43"/>
      <c r="J4" s="43"/>
      <c r="K4" s="43"/>
      <c r="L4" s="43"/>
      <c r="M4" s="43"/>
    </row>
    <row r="5" spans="1:19" ht="12" customHeight="1"/>
    <row r="6" spans="1:19" ht="18" customHeight="1">
      <c r="A6" s="45" t="s">
        <v>0</v>
      </c>
      <c r="B6" s="45" t="s">
        <v>1</v>
      </c>
      <c r="C6" s="44" t="s">
        <v>2</v>
      </c>
      <c r="D6" s="44"/>
      <c r="E6" s="44"/>
      <c r="F6" s="44"/>
      <c r="G6" s="44"/>
      <c r="H6" s="44"/>
      <c r="I6" s="44" t="s">
        <v>3</v>
      </c>
      <c r="J6" s="44"/>
      <c r="K6" s="44"/>
      <c r="L6" s="44"/>
      <c r="M6" s="44"/>
      <c r="N6" s="1"/>
      <c r="O6" s="1"/>
      <c r="P6" s="1"/>
      <c r="Q6" s="1"/>
      <c r="R6" s="1"/>
      <c r="S6" s="1"/>
    </row>
    <row r="7" spans="1:19" ht="38.25" customHeight="1">
      <c r="A7" s="49"/>
      <c r="B7" s="49"/>
      <c r="C7" s="44" t="s">
        <v>4</v>
      </c>
      <c r="D7" s="44"/>
      <c r="E7" s="44" t="s">
        <v>5</v>
      </c>
      <c r="F7" s="44"/>
      <c r="G7" s="44" t="s">
        <v>6</v>
      </c>
      <c r="H7" s="44"/>
      <c r="I7" s="45" t="s">
        <v>18</v>
      </c>
      <c r="J7" s="47" t="s">
        <v>7</v>
      </c>
      <c r="K7" s="45" t="s">
        <v>8</v>
      </c>
      <c r="L7" s="45" t="s">
        <v>9</v>
      </c>
      <c r="M7" s="45" t="s">
        <v>10</v>
      </c>
      <c r="N7" s="1"/>
      <c r="O7" s="1"/>
      <c r="P7" s="1"/>
      <c r="Q7" s="1"/>
      <c r="R7" s="1"/>
      <c r="S7" s="1"/>
    </row>
    <row r="8" spans="1:19" ht="25.5">
      <c r="A8" s="46"/>
      <c r="B8" s="46"/>
      <c r="C8" s="9" t="s">
        <v>177</v>
      </c>
      <c r="D8" s="9" t="s">
        <v>178</v>
      </c>
      <c r="E8" s="9" t="s">
        <v>177</v>
      </c>
      <c r="F8" s="9" t="s">
        <v>178</v>
      </c>
      <c r="G8" s="9" t="s">
        <v>177</v>
      </c>
      <c r="H8" s="9" t="s">
        <v>178</v>
      </c>
      <c r="I8" s="46"/>
      <c r="J8" s="48"/>
      <c r="K8" s="46"/>
      <c r="L8" s="46"/>
      <c r="M8" s="46"/>
      <c r="N8" s="1"/>
      <c r="O8" s="1"/>
      <c r="P8" s="1"/>
      <c r="Q8" s="1"/>
      <c r="R8" s="1"/>
      <c r="S8" s="1"/>
    </row>
    <row r="9" spans="1:19">
      <c r="A9" s="2">
        <v>1</v>
      </c>
      <c r="B9" s="2">
        <v>2</v>
      </c>
      <c r="C9" s="2">
        <v>3</v>
      </c>
      <c r="D9" s="2">
        <v>4</v>
      </c>
      <c r="E9" s="2">
        <v>5</v>
      </c>
      <c r="F9" s="2">
        <v>6</v>
      </c>
      <c r="G9" s="2">
        <v>7</v>
      </c>
      <c r="H9" s="2">
        <v>8</v>
      </c>
      <c r="I9" s="2">
        <v>9</v>
      </c>
      <c r="J9" s="2">
        <v>10</v>
      </c>
      <c r="K9" s="2">
        <v>11</v>
      </c>
      <c r="L9" s="2">
        <v>12</v>
      </c>
      <c r="M9" s="2">
        <v>13</v>
      </c>
      <c r="N9" s="1"/>
      <c r="O9" s="1"/>
      <c r="P9" s="1"/>
      <c r="Q9" s="1"/>
      <c r="R9" s="1"/>
      <c r="S9" s="1"/>
    </row>
    <row r="10" spans="1:19" ht="36" customHeight="1">
      <c r="A10" s="40" t="s">
        <v>73</v>
      </c>
      <c r="B10" s="41"/>
      <c r="C10" s="41"/>
      <c r="D10" s="41"/>
      <c r="E10" s="41"/>
      <c r="F10" s="41"/>
      <c r="G10" s="41"/>
      <c r="H10" s="41"/>
      <c r="I10" s="41"/>
      <c r="J10" s="41"/>
      <c r="K10" s="41"/>
      <c r="L10" s="41"/>
      <c r="M10" s="42"/>
      <c r="N10" s="1"/>
      <c r="O10" s="1"/>
      <c r="P10" s="1"/>
      <c r="Q10" s="1"/>
      <c r="R10" s="1"/>
      <c r="S10" s="1"/>
    </row>
    <row r="11" spans="1:19" ht="92.25" customHeight="1">
      <c r="A11" s="40" t="s">
        <v>74</v>
      </c>
      <c r="B11" s="41"/>
      <c r="C11" s="41"/>
      <c r="D11" s="41"/>
      <c r="E11" s="41"/>
      <c r="F11" s="41"/>
      <c r="G11" s="41"/>
      <c r="H11" s="41"/>
      <c r="I11" s="41"/>
      <c r="J11" s="41"/>
      <c r="K11" s="41"/>
      <c r="L11" s="41"/>
      <c r="M11" s="42"/>
      <c r="N11" s="1"/>
      <c r="O11" s="1"/>
      <c r="P11" s="1"/>
      <c r="Q11" s="1"/>
      <c r="R11" s="1"/>
      <c r="S11" s="1"/>
    </row>
    <row r="12" spans="1:19">
      <c r="A12" s="4" t="s">
        <v>11</v>
      </c>
      <c r="B12" s="2"/>
      <c r="C12" s="2"/>
      <c r="D12" s="2"/>
      <c r="E12" s="2"/>
      <c r="F12" s="2"/>
      <c r="G12" s="2"/>
      <c r="H12" s="2"/>
      <c r="I12" s="2"/>
      <c r="J12" s="2"/>
      <c r="K12" s="2"/>
      <c r="L12" s="2"/>
      <c r="M12" s="2"/>
      <c r="N12" s="1"/>
      <c r="O12" s="1"/>
      <c r="P12" s="1"/>
      <c r="Q12" s="1"/>
      <c r="R12" s="1"/>
      <c r="S12" s="1"/>
    </row>
    <row r="13" spans="1:19" ht="121.5" customHeight="1">
      <c r="A13" s="2" t="s">
        <v>75</v>
      </c>
      <c r="B13" s="9" t="s">
        <v>171</v>
      </c>
      <c r="C13" s="11">
        <v>0</v>
      </c>
      <c r="D13" s="11">
        <v>0</v>
      </c>
      <c r="E13" s="11">
        <v>0</v>
      </c>
      <c r="F13" s="11">
        <v>0</v>
      </c>
      <c r="G13" s="11">
        <v>0</v>
      </c>
      <c r="H13" s="11">
        <v>0</v>
      </c>
      <c r="I13" s="11">
        <v>0</v>
      </c>
      <c r="J13" s="11">
        <v>0</v>
      </c>
      <c r="K13" s="11">
        <v>0</v>
      </c>
      <c r="L13" s="11">
        <v>0</v>
      </c>
      <c r="M13" s="11">
        <v>0</v>
      </c>
      <c r="N13" s="1"/>
      <c r="O13" s="1"/>
      <c r="P13" s="1"/>
      <c r="Q13" s="1"/>
      <c r="R13" s="1"/>
      <c r="S13" s="1"/>
    </row>
    <row r="14" spans="1:19" ht="132.75" customHeight="1">
      <c r="A14" s="2" t="s">
        <v>76</v>
      </c>
      <c r="B14" s="9" t="s">
        <v>171</v>
      </c>
      <c r="C14" s="11">
        <v>780</v>
      </c>
      <c r="D14" s="11">
        <v>0</v>
      </c>
      <c r="E14" s="11">
        <v>500</v>
      </c>
      <c r="F14" s="11">
        <v>0</v>
      </c>
      <c r="G14" s="11">
        <v>500</v>
      </c>
      <c r="H14" s="11">
        <v>0</v>
      </c>
      <c r="I14" s="10" t="s">
        <v>173</v>
      </c>
      <c r="J14" s="10" t="s">
        <v>172</v>
      </c>
      <c r="K14" s="12">
        <v>500</v>
      </c>
      <c r="L14" s="12">
        <v>700</v>
      </c>
      <c r="M14" s="12">
        <v>700</v>
      </c>
      <c r="N14" s="1"/>
      <c r="O14" s="1"/>
      <c r="P14" s="1"/>
      <c r="Q14" s="1"/>
      <c r="R14" s="1"/>
      <c r="S14" s="1"/>
    </row>
    <row r="15" spans="1:19" ht="94.5" customHeight="1">
      <c r="A15" s="2" t="s">
        <v>77</v>
      </c>
      <c r="B15" s="9" t="s">
        <v>171</v>
      </c>
      <c r="C15" s="11">
        <v>100</v>
      </c>
      <c r="D15" s="11">
        <v>0</v>
      </c>
      <c r="E15" s="11">
        <v>0</v>
      </c>
      <c r="F15" s="11">
        <v>0</v>
      </c>
      <c r="G15" s="11">
        <v>0</v>
      </c>
      <c r="H15" s="11">
        <v>0</v>
      </c>
      <c r="I15" s="10" t="s">
        <v>186</v>
      </c>
      <c r="J15" s="10" t="s">
        <v>172</v>
      </c>
      <c r="K15" s="12">
        <v>8</v>
      </c>
      <c r="L15" s="12">
        <v>8</v>
      </c>
      <c r="M15" s="12">
        <v>8</v>
      </c>
      <c r="N15" s="1"/>
      <c r="O15" s="1"/>
      <c r="P15" s="1"/>
      <c r="Q15" s="1"/>
      <c r="R15" s="1"/>
      <c r="S15" s="1"/>
    </row>
    <row r="16" spans="1:19" ht="106.5" customHeight="1">
      <c r="A16" s="2" t="s">
        <v>78</v>
      </c>
      <c r="B16" s="9" t="s">
        <v>171</v>
      </c>
      <c r="C16" s="11">
        <v>100</v>
      </c>
      <c r="D16" s="11">
        <v>0</v>
      </c>
      <c r="E16" s="11">
        <v>88.9</v>
      </c>
      <c r="F16" s="11">
        <v>0</v>
      </c>
      <c r="G16" s="11">
        <v>88.9</v>
      </c>
      <c r="H16" s="11">
        <v>0</v>
      </c>
      <c r="I16" s="10" t="s">
        <v>173</v>
      </c>
      <c r="J16" s="10" t="s">
        <v>172</v>
      </c>
      <c r="K16" s="12">
        <v>30</v>
      </c>
      <c r="L16" s="12">
        <v>30</v>
      </c>
      <c r="M16" s="12">
        <v>30</v>
      </c>
      <c r="N16" s="1"/>
      <c r="O16" s="1"/>
      <c r="P16" s="1"/>
      <c r="Q16" s="1"/>
      <c r="R16" s="1"/>
      <c r="S16" s="1"/>
    </row>
    <row r="17" spans="1:19" ht="45" customHeight="1">
      <c r="A17" s="2" t="s">
        <v>79</v>
      </c>
      <c r="B17" s="9" t="s">
        <v>171</v>
      </c>
      <c r="C17" s="11">
        <v>1000</v>
      </c>
      <c r="D17" s="11">
        <v>0</v>
      </c>
      <c r="E17" s="11">
        <v>580</v>
      </c>
      <c r="F17" s="11">
        <v>0</v>
      </c>
      <c r="G17" s="11">
        <v>580</v>
      </c>
      <c r="H17" s="11">
        <v>0</v>
      </c>
      <c r="I17" s="10" t="s">
        <v>173</v>
      </c>
      <c r="J17" s="3" t="s">
        <v>172</v>
      </c>
      <c r="K17" s="12">
        <v>180</v>
      </c>
      <c r="L17" s="12">
        <v>200</v>
      </c>
      <c r="M17" s="12">
        <v>200</v>
      </c>
      <c r="N17" s="1"/>
      <c r="O17" s="1"/>
      <c r="P17" s="1"/>
      <c r="Q17" s="1"/>
      <c r="R17" s="1"/>
      <c r="S17" s="1"/>
    </row>
    <row r="18" spans="1:19" ht="48.75" customHeight="1">
      <c r="A18" s="2" t="s">
        <v>80</v>
      </c>
      <c r="B18" s="9" t="s">
        <v>171</v>
      </c>
      <c r="C18" s="11">
        <v>100</v>
      </c>
      <c r="D18" s="11">
        <v>0</v>
      </c>
      <c r="E18" s="11">
        <v>200</v>
      </c>
      <c r="F18" s="11">
        <v>0</v>
      </c>
      <c r="G18" s="11">
        <v>200</v>
      </c>
      <c r="H18" s="11">
        <v>0</v>
      </c>
      <c r="I18" s="10" t="s">
        <v>173</v>
      </c>
      <c r="J18" s="10" t="s">
        <v>172</v>
      </c>
      <c r="K18" s="12">
        <v>100</v>
      </c>
      <c r="L18" s="12">
        <v>200</v>
      </c>
      <c r="M18" s="12">
        <v>200</v>
      </c>
    </row>
    <row r="19" spans="1:19" ht="270">
      <c r="A19" s="7" t="s">
        <v>81</v>
      </c>
      <c r="B19" s="9" t="s">
        <v>171</v>
      </c>
      <c r="C19" s="11">
        <v>1000</v>
      </c>
      <c r="D19" s="11">
        <v>0</v>
      </c>
      <c r="E19" s="11">
        <v>1200</v>
      </c>
      <c r="F19" s="11">
        <v>0</v>
      </c>
      <c r="G19" s="11">
        <v>1200</v>
      </c>
      <c r="H19" s="11">
        <v>0</v>
      </c>
      <c r="I19" s="10" t="s">
        <v>173</v>
      </c>
      <c r="J19" s="10" t="s">
        <v>172</v>
      </c>
      <c r="K19" s="12">
        <v>300</v>
      </c>
      <c r="L19" s="12">
        <v>550</v>
      </c>
      <c r="M19" s="12">
        <v>550</v>
      </c>
    </row>
    <row r="20" spans="1:19" ht="45">
      <c r="A20" s="7" t="s">
        <v>82</v>
      </c>
      <c r="B20" s="9" t="s">
        <v>171</v>
      </c>
      <c r="C20" s="11">
        <v>200</v>
      </c>
      <c r="D20" s="11">
        <v>0</v>
      </c>
      <c r="E20" s="11">
        <v>187</v>
      </c>
      <c r="F20" s="11">
        <v>0</v>
      </c>
      <c r="G20" s="11">
        <v>187</v>
      </c>
      <c r="H20" s="11">
        <v>0</v>
      </c>
      <c r="I20" s="10" t="s">
        <v>186</v>
      </c>
      <c r="J20" s="10" t="s">
        <v>172</v>
      </c>
      <c r="K20" s="12">
        <v>38</v>
      </c>
      <c r="L20" s="12">
        <v>38</v>
      </c>
      <c r="M20" s="12">
        <v>38</v>
      </c>
    </row>
    <row r="21" spans="1:19" ht="60">
      <c r="A21" s="7" t="s">
        <v>83</v>
      </c>
      <c r="B21" s="9" t="s">
        <v>171</v>
      </c>
      <c r="C21" s="11">
        <v>200</v>
      </c>
      <c r="D21" s="11">
        <v>0</v>
      </c>
      <c r="E21" s="11">
        <v>77.599999999999994</v>
      </c>
      <c r="F21" s="11">
        <v>0</v>
      </c>
      <c r="G21" s="11">
        <v>77.599999999999994</v>
      </c>
      <c r="H21" s="11">
        <v>0</v>
      </c>
      <c r="I21" s="10" t="s">
        <v>173</v>
      </c>
      <c r="J21" s="10" t="s">
        <v>172</v>
      </c>
      <c r="K21" s="12">
        <v>30</v>
      </c>
      <c r="L21" s="12">
        <v>30</v>
      </c>
      <c r="M21" s="12">
        <v>30</v>
      </c>
    </row>
    <row r="22" spans="1:19" ht="45">
      <c r="A22" s="7" t="s">
        <v>185</v>
      </c>
      <c r="B22" s="9" t="s">
        <v>171</v>
      </c>
      <c r="C22" s="11">
        <v>270</v>
      </c>
      <c r="D22" s="11">
        <v>0</v>
      </c>
      <c r="E22" s="11">
        <v>549.70000000000005</v>
      </c>
      <c r="F22" s="11">
        <v>0</v>
      </c>
      <c r="G22" s="11">
        <v>549.6</v>
      </c>
      <c r="H22" s="11">
        <v>0</v>
      </c>
      <c r="I22" s="10" t="s">
        <v>186</v>
      </c>
      <c r="J22" s="10" t="s">
        <v>172</v>
      </c>
      <c r="K22" s="12">
        <v>175</v>
      </c>
      <c r="L22" s="12">
        <v>197</v>
      </c>
      <c r="M22" s="12">
        <v>197</v>
      </c>
    </row>
    <row r="23" spans="1:19" ht="27.75" customHeight="1">
      <c r="A23" s="7" t="s">
        <v>84</v>
      </c>
      <c r="B23" s="9" t="s">
        <v>171</v>
      </c>
      <c r="C23" s="11">
        <v>500</v>
      </c>
      <c r="D23" s="11">
        <v>0</v>
      </c>
      <c r="E23" s="11">
        <v>599.4</v>
      </c>
      <c r="F23" s="11">
        <v>0</v>
      </c>
      <c r="G23" s="11">
        <v>252.6</v>
      </c>
      <c r="H23" s="11">
        <v>0</v>
      </c>
      <c r="I23" s="17" t="s">
        <v>186</v>
      </c>
      <c r="J23" s="17" t="s">
        <v>190</v>
      </c>
      <c r="K23" s="22">
        <v>63</v>
      </c>
      <c r="L23" s="22">
        <v>63</v>
      </c>
      <c r="M23" s="22">
        <v>63</v>
      </c>
    </row>
    <row r="24" spans="1:19" ht="45">
      <c r="A24" s="7" t="s">
        <v>85</v>
      </c>
      <c r="B24" s="9" t="s">
        <v>171</v>
      </c>
      <c r="C24" s="11">
        <v>200</v>
      </c>
      <c r="D24" s="11">
        <v>0</v>
      </c>
      <c r="E24" s="11">
        <v>200</v>
      </c>
      <c r="F24" s="11">
        <v>0</v>
      </c>
      <c r="G24" s="11">
        <v>200</v>
      </c>
      <c r="H24" s="11">
        <v>0</v>
      </c>
      <c r="I24" s="10" t="s">
        <v>173</v>
      </c>
      <c r="J24" s="10" t="s">
        <v>172</v>
      </c>
      <c r="K24" s="12">
        <v>30</v>
      </c>
      <c r="L24" s="12">
        <v>30</v>
      </c>
      <c r="M24" s="12">
        <v>30</v>
      </c>
    </row>
    <row r="25" spans="1:19">
      <c r="A25" s="19" t="s">
        <v>179</v>
      </c>
      <c r="B25" s="20"/>
      <c r="C25" s="16">
        <f>SUM(C13:C24)</f>
        <v>4450</v>
      </c>
      <c r="D25" s="16">
        <f t="shared" ref="D25:F25" si="0">SUM(D13:D24)</f>
        <v>0</v>
      </c>
      <c r="E25" s="16">
        <f t="shared" si="0"/>
        <v>4182.6000000000004</v>
      </c>
      <c r="F25" s="16">
        <f t="shared" si="0"/>
        <v>0</v>
      </c>
      <c r="G25" s="16">
        <f t="shared" ref="G25" si="1">SUM(G13:G24)</f>
        <v>3835.7</v>
      </c>
      <c r="H25" s="16">
        <f t="shared" ref="H25" si="2">SUM(H13:H24)</f>
        <v>0</v>
      </c>
      <c r="I25" s="16"/>
      <c r="J25" s="16"/>
      <c r="K25" s="16"/>
      <c r="L25" s="16"/>
      <c r="M25" s="16"/>
    </row>
  </sheetData>
  <mergeCells count="17">
    <mergeCell ref="G1:L1"/>
    <mergeCell ref="G2:L2"/>
    <mergeCell ref="M7:M8"/>
    <mergeCell ref="A10:M10"/>
    <mergeCell ref="A11:M11"/>
    <mergeCell ref="A4:M4"/>
    <mergeCell ref="C6:H6"/>
    <mergeCell ref="I6:M6"/>
    <mergeCell ref="C7:D7"/>
    <mergeCell ref="E7:F7"/>
    <mergeCell ref="G7:H7"/>
    <mergeCell ref="A6:A8"/>
    <mergeCell ref="B6:B8"/>
    <mergeCell ref="I7:I8"/>
    <mergeCell ref="J7:J8"/>
    <mergeCell ref="K7:K8"/>
    <mergeCell ref="L7:L8"/>
  </mergeCells>
  <pageMargins left="0.70866141732283472" right="0.16" top="0.21" bottom="0.17" header="0.24" footer="0.15"/>
  <pageSetup paperSize="9" orientation="landscape" horizontalDpi="0" verticalDpi="0" r:id="rId1"/>
</worksheet>
</file>

<file path=xl/worksheets/sheet11.xml><?xml version="1.0" encoding="utf-8"?>
<worksheet xmlns="http://schemas.openxmlformats.org/spreadsheetml/2006/main" xmlns:r="http://schemas.openxmlformats.org/officeDocument/2006/relationships">
  <sheetPr>
    <tabColor rgb="FFFF0000"/>
  </sheetPr>
  <dimension ref="A1:S20"/>
  <sheetViews>
    <sheetView workbookViewId="0">
      <selection activeCell="F1" sqref="F1:K2"/>
    </sheetView>
  </sheetViews>
  <sheetFormatPr defaultRowHeight="15"/>
  <cols>
    <col min="1" max="1" width="23.7109375" customWidth="1"/>
    <col min="2" max="2" width="13" customWidth="1"/>
  </cols>
  <sheetData>
    <row r="1" spans="1:19">
      <c r="F1" s="50" t="s">
        <v>263</v>
      </c>
      <c r="G1" s="51"/>
      <c r="H1" s="51"/>
      <c r="I1" s="51"/>
      <c r="J1" s="51"/>
      <c r="K1" s="51"/>
    </row>
    <row r="2" spans="1:19">
      <c r="F2" s="52" t="s">
        <v>257</v>
      </c>
      <c r="G2" s="53"/>
      <c r="H2" s="53"/>
      <c r="I2" s="53"/>
      <c r="J2" s="53"/>
      <c r="K2" s="53"/>
    </row>
    <row r="4" spans="1:19" ht="50.25" customHeight="1">
      <c r="A4" s="43" t="s">
        <v>161</v>
      </c>
      <c r="B4" s="43"/>
      <c r="C4" s="43"/>
      <c r="D4" s="43"/>
      <c r="E4" s="43"/>
      <c r="F4" s="43"/>
      <c r="G4" s="43"/>
      <c r="H4" s="43"/>
      <c r="I4" s="43"/>
      <c r="J4" s="43"/>
      <c r="K4" s="43"/>
      <c r="L4" s="43"/>
      <c r="M4" s="43"/>
    </row>
    <row r="5" spans="1:19" ht="12" customHeight="1"/>
    <row r="6" spans="1:19" ht="18" customHeight="1">
      <c r="A6" s="45" t="s">
        <v>0</v>
      </c>
      <c r="B6" s="45" t="s">
        <v>1</v>
      </c>
      <c r="C6" s="44" t="s">
        <v>2</v>
      </c>
      <c r="D6" s="44"/>
      <c r="E6" s="44"/>
      <c r="F6" s="44"/>
      <c r="G6" s="44"/>
      <c r="H6" s="44"/>
      <c r="I6" s="44" t="s">
        <v>3</v>
      </c>
      <c r="J6" s="44"/>
      <c r="K6" s="44"/>
      <c r="L6" s="44"/>
      <c r="M6" s="44"/>
      <c r="N6" s="1"/>
      <c r="O6" s="1"/>
      <c r="P6" s="1"/>
      <c r="Q6" s="1"/>
      <c r="R6" s="1"/>
      <c r="S6" s="1"/>
    </row>
    <row r="7" spans="1:19" ht="38.25" customHeight="1">
      <c r="A7" s="49"/>
      <c r="B7" s="49"/>
      <c r="C7" s="44" t="s">
        <v>4</v>
      </c>
      <c r="D7" s="44"/>
      <c r="E7" s="44" t="s">
        <v>5</v>
      </c>
      <c r="F7" s="44"/>
      <c r="G7" s="44" t="s">
        <v>6</v>
      </c>
      <c r="H7" s="44"/>
      <c r="I7" s="45" t="s">
        <v>18</v>
      </c>
      <c r="J7" s="47" t="s">
        <v>7</v>
      </c>
      <c r="K7" s="45" t="s">
        <v>8</v>
      </c>
      <c r="L7" s="45" t="s">
        <v>9</v>
      </c>
      <c r="M7" s="45" t="s">
        <v>10</v>
      </c>
      <c r="N7" s="1"/>
      <c r="O7" s="1"/>
      <c r="P7" s="1"/>
      <c r="Q7" s="1"/>
      <c r="R7" s="1"/>
      <c r="S7" s="1"/>
    </row>
    <row r="8" spans="1:19" ht="25.5">
      <c r="A8" s="46"/>
      <c r="B8" s="46"/>
      <c r="C8" s="18" t="s">
        <v>177</v>
      </c>
      <c r="D8" s="18" t="s">
        <v>178</v>
      </c>
      <c r="E8" s="18" t="s">
        <v>177</v>
      </c>
      <c r="F8" s="18" t="s">
        <v>178</v>
      </c>
      <c r="G8" s="18" t="s">
        <v>177</v>
      </c>
      <c r="H8" s="18" t="s">
        <v>178</v>
      </c>
      <c r="I8" s="46"/>
      <c r="J8" s="48"/>
      <c r="K8" s="46"/>
      <c r="L8" s="46"/>
      <c r="M8" s="46"/>
      <c r="N8" s="1"/>
      <c r="O8" s="1"/>
      <c r="P8" s="1"/>
      <c r="Q8" s="1"/>
      <c r="R8" s="1"/>
      <c r="S8" s="1"/>
    </row>
    <row r="9" spans="1:19">
      <c r="A9" s="2">
        <v>1</v>
      </c>
      <c r="B9" s="2">
        <v>2</v>
      </c>
      <c r="C9" s="2">
        <v>3</v>
      </c>
      <c r="D9" s="2">
        <v>4</v>
      </c>
      <c r="E9" s="2">
        <v>5</v>
      </c>
      <c r="F9" s="2">
        <v>6</v>
      </c>
      <c r="G9" s="2">
        <v>7</v>
      </c>
      <c r="H9" s="2">
        <v>8</v>
      </c>
      <c r="I9" s="2">
        <v>9</v>
      </c>
      <c r="J9" s="2">
        <v>10</v>
      </c>
      <c r="K9" s="2">
        <v>11</v>
      </c>
      <c r="L9" s="2">
        <v>12</v>
      </c>
      <c r="M9" s="2">
        <v>13</v>
      </c>
      <c r="N9" s="1"/>
      <c r="O9" s="1"/>
      <c r="P9" s="1"/>
      <c r="Q9" s="1"/>
      <c r="R9" s="1"/>
      <c r="S9" s="1"/>
    </row>
    <row r="10" spans="1:19" ht="48" customHeight="1">
      <c r="A10" s="40" t="s">
        <v>86</v>
      </c>
      <c r="B10" s="41"/>
      <c r="C10" s="41"/>
      <c r="D10" s="41"/>
      <c r="E10" s="41"/>
      <c r="F10" s="41"/>
      <c r="G10" s="41"/>
      <c r="H10" s="41"/>
      <c r="I10" s="41"/>
      <c r="J10" s="41"/>
      <c r="K10" s="41"/>
      <c r="L10" s="41"/>
      <c r="M10" s="42"/>
      <c r="N10" s="1"/>
      <c r="O10" s="1"/>
      <c r="P10" s="1"/>
      <c r="Q10" s="1"/>
      <c r="R10" s="1"/>
      <c r="S10" s="1"/>
    </row>
    <row r="11" spans="1:19" ht="63" customHeight="1">
      <c r="A11" s="40" t="s">
        <v>87</v>
      </c>
      <c r="B11" s="41"/>
      <c r="C11" s="41"/>
      <c r="D11" s="41"/>
      <c r="E11" s="41"/>
      <c r="F11" s="41"/>
      <c r="G11" s="41"/>
      <c r="H11" s="41"/>
      <c r="I11" s="41"/>
      <c r="J11" s="41"/>
      <c r="K11" s="41"/>
      <c r="L11" s="41"/>
      <c r="M11" s="42"/>
      <c r="N11" s="1"/>
      <c r="O11" s="1"/>
      <c r="P11" s="1"/>
      <c r="Q11" s="1"/>
      <c r="R11" s="1"/>
      <c r="S11" s="1"/>
    </row>
    <row r="12" spans="1:19">
      <c r="A12" s="4" t="s">
        <v>11</v>
      </c>
      <c r="B12" s="2"/>
      <c r="C12" s="2"/>
      <c r="D12" s="2"/>
      <c r="E12" s="2"/>
      <c r="F12" s="2"/>
      <c r="G12" s="2"/>
      <c r="H12" s="2"/>
      <c r="I12" s="2"/>
      <c r="J12" s="2"/>
      <c r="K12" s="2"/>
      <c r="L12" s="2"/>
      <c r="M12" s="2"/>
      <c r="N12" s="1"/>
      <c r="O12" s="1"/>
      <c r="P12" s="1"/>
      <c r="Q12" s="1"/>
      <c r="R12" s="1"/>
      <c r="S12" s="1"/>
    </row>
    <row r="13" spans="1:19" ht="125.25" customHeight="1">
      <c r="A13" s="2" t="s">
        <v>88</v>
      </c>
      <c r="B13" s="18" t="s">
        <v>171</v>
      </c>
      <c r="C13" s="11">
        <v>0</v>
      </c>
      <c r="D13" s="11">
        <v>0</v>
      </c>
      <c r="E13" s="11">
        <v>0</v>
      </c>
      <c r="F13" s="11">
        <v>0</v>
      </c>
      <c r="G13" s="11">
        <v>0</v>
      </c>
      <c r="H13" s="11">
        <v>0</v>
      </c>
      <c r="I13" s="10" t="s">
        <v>217</v>
      </c>
      <c r="J13" s="10" t="s">
        <v>202</v>
      </c>
      <c r="K13" s="12">
        <v>0</v>
      </c>
      <c r="L13" s="12">
        <v>0</v>
      </c>
      <c r="M13" s="12">
        <v>0</v>
      </c>
      <c r="N13" s="1"/>
      <c r="O13" s="1"/>
      <c r="P13" s="1"/>
      <c r="Q13" s="1"/>
      <c r="R13" s="1"/>
      <c r="S13" s="1"/>
    </row>
    <row r="14" spans="1:19" ht="84" customHeight="1">
      <c r="A14" s="2" t="s">
        <v>89</v>
      </c>
      <c r="B14" s="18" t="s">
        <v>171</v>
      </c>
      <c r="C14" s="11">
        <v>0</v>
      </c>
      <c r="D14" s="11">
        <v>0</v>
      </c>
      <c r="E14" s="11">
        <v>0</v>
      </c>
      <c r="F14" s="11">
        <v>0</v>
      </c>
      <c r="G14" s="11">
        <v>0</v>
      </c>
      <c r="H14" s="11">
        <v>0</v>
      </c>
      <c r="I14" s="10" t="s">
        <v>217</v>
      </c>
      <c r="J14" s="10" t="s">
        <v>202</v>
      </c>
      <c r="K14" s="12">
        <v>0</v>
      </c>
      <c r="L14" s="12">
        <v>0</v>
      </c>
      <c r="M14" s="12">
        <v>0</v>
      </c>
      <c r="N14" s="1"/>
      <c r="O14" s="1"/>
      <c r="P14" s="1"/>
      <c r="Q14" s="1"/>
      <c r="R14" s="1"/>
      <c r="S14" s="1"/>
    </row>
    <row r="15" spans="1:19" ht="68.25" customHeight="1">
      <c r="A15" s="2" t="s">
        <v>90</v>
      </c>
      <c r="B15" s="18" t="s">
        <v>171</v>
      </c>
      <c r="C15" s="11">
        <v>0</v>
      </c>
      <c r="D15" s="11">
        <v>0</v>
      </c>
      <c r="E15" s="11">
        <v>0</v>
      </c>
      <c r="F15" s="11">
        <v>0</v>
      </c>
      <c r="G15" s="11">
        <v>0</v>
      </c>
      <c r="H15" s="11">
        <v>0</v>
      </c>
      <c r="I15" s="17" t="s">
        <v>215</v>
      </c>
      <c r="J15" s="10" t="s">
        <v>216</v>
      </c>
      <c r="K15" s="12">
        <v>1</v>
      </c>
      <c r="L15" s="12">
        <v>1</v>
      </c>
      <c r="M15" s="12">
        <v>1</v>
      </c>
      <c r="N15" s="1"/>
      <c r="O15" s="1"/>
      <c r="P15" s="1"/>
      <c r="Q15" s="1"/>
      <c r="R15" s="1"/>
      <c r="S15" s="1"/>
    </row>
    <row r="16" spans="1:19" ht="135">
      <c r="A16" s="2" t="s">
        <v>91</v>
      </c>
      <c r="B16" s="18" t="s">
        <v>171</v>
      </c>
      <c r="C16" s="11">
        <v>0</v>
      </c>
      <c r="D16" s="11">
        <v>0</v>
      </c>
      <c r="E16" s="11">
        <v>0</v>
      </c>
      <c r="F16" s="11">
        <v>0</v>
      </c>
      <c r="G16" s="11">
        <v>0</v>
      </c>
      <c r="H16" s="11">
        <v>0</v>
      </c>
      <c r="I16" s="17" t="s">
        <v>207</v>
      </c>
      <c r="J16" s="10" t="s">
        <v>202</v>
      </c>
      <c r="K16" s="12">
        <v>7</v>
      </c>
      <c r="L16" s="12">
        <v>7</v>
      </c>
      <c r="M16" s="12">
        <v>7</v>
      </c>
      <c r="N16" s="1"/>
      <c r="O16" s="1"/>
      <c r="P16" s="1"/>
      <c r="Q16" s="1"/>
      <c r="R16" s="1"/>
      <c r="S16" s="1"/>
    </row>
    <row r="17" spans="1:19" ht="165">
      <c r="A17" s="2" t="s">
        <v>92</v>
      </c>
      <c r="B17" s="18" t="s">
        <v>171</v>
      </c>
      <c r="C17" s="11">
        <v>0</v>
      </c>
      <c r="D17" s="11">
        <v>0</v>
      </c>
      <c r="E17" s="11">
        <v>0</v>
      </c>
      <c r="F17" s="11">
        <v>0</v>
      </c>
      <c r="G17" s="11">
        <v>0</v>
      </c>
      <c r="H17" s="11">
        <v>0</v>
      </c>
      <c r="I17" s="10" t="s">
        <v>214</v>
      </c>
      <c r="J17" s="10" t="s">
        <v>172</v>
      </c>
      <c r="K17" s="12">
        <v>0</v>
      </c>
      <c r="L17" s="12">
        <v>0</v>
      </c>
      <c r="M17" s="12">
        <v>0</v>
      </c>
      <c r="N17" s="1"/>
      <c r="O17" s="1"/>
      <c r="P17" s="1"/>
      <c r="Q17" s="1"/>
      <c r="R17" s="1"/>
      <c r="S17" s="1"/>
    </row>
    <row r="18" spans="1:19" ht="150">
      <c r="A18" s="2" t="s">
        <v>93</v>
      </c>
      <c r="B18" s="18" t="s">
        <v>171</v>
      </c>
      <c r="C18" s="11">
        <v>0</v>
      </c>
      <c r="D18" s="11">
        <v>0</v>
      </c>
      <c r="E18" s="11">
        <v>0</v>
      </c>
      <c r="F18" s="11">
        <v>0</v>
      </c>
      <c r="G18" s="11">
        <v>0</v>
      </c>
      <c r="H18" s="11">
        <v>0</v>
      </c>
      <c r="I18" s="10" t="s">
        <v>173</v>
      </c>
      <c r="J18" s="10" t="s">
        <v>172</v>
      </c>
      <c r="K18" s="12">
        <v>15</v>
      </c>
      <c r="L18" s="12">
        <v>15</v>
      </c>
      <c r="M18" s="12">
        <v>15</v>
      </c>
    </row>
    <row r="19" spans="1:19" ht="165">
      <c r="A19" s="2" t="s">
        <v>94</v>
      </c>
      <c r="B19" s="18" t="s">
        <v>171</v>
      </c>
      <c r="C19" s="11">
        <v>7.5</v>
      </c>
      <c r="D19" s="11">
        <v>0</v>
      </c>
      <c r="E19" s="11">
        <v>7.5</v>
      </c>
      <c r="F19" s="11">
        <v>0</v>
      </c>
      <c r="G19" s="11">
        <v>7.5</v>
      </c>
      <c r="H19" s="11">
        <v>0</v>
      </c>
      <c r="I19" s="17" t="s">
        <v>200</v>
      </c>
      <c r="J19" s="10" t="s">
        <v>196</v>
      </c>
      <c r="K19" s="12">
        <v>100</v>
      </c>
      <c r="L19" s="12">
        <v>100</v>
      </c>
      <c r="M19" s="12">
        <v>100</v>
      </c>
    </row>
    <row r="20" spans="1:19">
      <c r="A20" s="15" t="s">
        <v>179</v>
      </c>
      <c r="B20" s="20"/>
      <c r="C20" s="24">
        <f>SUM(C13:C19)</f>
        <v>7.5</v>
      </c>
      <c r="D20" s="24">
        <f t="shared" ref="D20:H20" si="0">SUM(D13:D19)</f>
        <v>0</v>
      </c>
      <c r="E20" s="24">
        <f t="shared" si="0"/>
        <v>7.5</v>
      </c>
      <c r="F20" s="24">
        <f t="shared" si="0"/>
        <v>0</v>
      </c>
      <c r="G20" s="24">
        <f t="shared" si="0"/>
        <v>7.5</v>
      </c>
      <c r="H20" s="24">
        <f t="shared" si="0"/>
        <v>0</v>
      </c>
      <c r="I20" s="20"/>
      <c r="J20" s="20"/>
      <c r="K20" s="20"/>
      <c r="L20" s="20"/>
      <c r="M20" s="20"/>
    </row>
  </sheetData>
  <mergeCells count="17">
    <mergeCell ref="F1:K1"/>
    <mergeCell ref="F2:K2"/>
    <mergeCell ref="A6:A8"/>
    <mergeCell ref="A10:M10"/>
    <mergeCell ref="A11:M11"/>
    <mergeCell ref="A4:M4"/>
    <mergeCell ref="C6:H6"/>
    <mergeCell ref="I6:M6"/>
    <mergeCell ref="C7:D7"/>
    <mergeCell ref="E7:F7"/>
    <mergeCell ref="G7:H7"/>
    <mergeCell ref="I7:I8"/>
    <mergeCell ref="J7:J8"/>
    <mergeCell ref="K7:K8"/>
    <mergeCell ref="L7:L8"/>
    <mergeCell ref="M7:M8"/>
    <mergeCell ref="B6:B8"/>
  </mergeCells>
  <pageMargins left="0.70866141732283472" right="0.16" top="0.21" bottom="0.17" header="0.24" footer="0.15"/>
  <pageSetup paperSize="9" orientation="landscape" horizontalDpi="0" verticalDpi="0" r:id="rId1"/>
</worksheet>
</file>

<file path=xl/worksheets/sheet12.xml><?xml version="1.0" encoding="utf-8"?>
<worksheet xmlns="http://schemas.openxmlformats.org/spreadsheetml/2006/main" xmlns:r="http://schemas.openxmlformats.org/officeDocument/2006/relationships">
  <sheetPr>
    <tabColor rgb="FFFF0000"/>
  </sheetPr>
  <dimension ref="A1:S18"/>
  <sheetViews>
    <sheetView workbookViewId="0">
      <selection activeCell="G1" sqref="G1:L2"/>
    </sheetView>
  </sheetViews>
  <sheetFormatPr defaultRowHeight="15"/>
  <cols>
    <col min="1" max="1" width="23.7109375" customWidth="1"/>
    <col min="2" max="2" width="13" customWidth="1"/>
  </cols>
  <sheetData>
    <row r="1" spans="1:19">
      <c r="G1" s="50" t="s">
        <v>262</v>
      </c>
      <c r="H1" s="51"/>
      <c r="I1" s="51"/>
      <c r="J1" s="51"/>
      <c r="K1" s="51"/>
      <c r="L1" s="51"/>
    </row>
    <row r="2" spans="1:19">
      <c r="G2" s="52" t="s">
        <v>257</v>
      </c>
      <c r="H2" s="53"/>
      <c r="I2" s="53"/>
      <c r="J2" s="53"/>
      <c r="K2" s="53"/>
      <c r="L2" s="53"/>
    </row>
    <row r="4" spans="1:19" ht="49.5" customHeight="1">
      <c r="A4" s="43" t="s">
        <v>160</v>
      </c>
      <c r="B4" s="43"/>
      <c r="C4" s="43"/>
      <c r="D4" s="43"/>
      <c r="E4" s="43"/>
      <c r="F4" s="43"/>
      <c r="G4" s="43"/>
      <c r="H4" s="43"/>
      <c r="I4" s="43"/>
      <c r="J4" s="43"/>
      <c r="K4" s="43"/>
      <c r="L4" s="43"/>
      <c r="M4" s="43"/>
    </row>
    <row r="5" spans="1:19" ht="12" customHeight="1"/>
    <row r="6" spans="1:19" ht="18" customHeight="1">
      <c r="A6" s="45" t="s">
        <v>0</v>
      </c>
      <c r="B6" s="45" t="s">
        <v>1</v>
      </c>
      <c r="C6" s="44" t="s">
        <v>2</v>
      </c>
      <c r="D6" s="44"/>
      <c r="E6" s="44"/>
      <c r="F6" s="44"/>
      <c r="G6" s="44"/>
      <c r="H6" s="44"/>
      <c r="I6" s="44" t="s">
        <v>3</v>
      </c>
      <c r="J6" s="44"/>
      <c r="K6" s="44"/>
      <c r="L6" s="44"/>
      <c r="M6" s="44"/>
      <c r="N6" s="1"/>
      <c r="O6" s="1"/>
      <c r="P6" s="1"/>
      <c r="Q6" s="1"/>
      <c r="R6" s="1"/>
      <c r="S6" s="1"/>
    </row>
    <row r="7" spans="1:19" ht="38.25" customHeight="1">
      <c r="A7" s="49"/>
      <c r="B7" s="49"/>
      <c r="C7" s="44" t="s">
        <v>4</v>
      </c>
      <c r="D7" s="44"/>
      <c r="E7" s="44" t="s">
        <v>5</v>
      </c>
      <c r="F7" s="44"/>
      <c r="G7" s="44" t="s">
        <v>6</v>
      </c>
      <c r="H7" s="44"/>
      <c r="I7" s="45" t="s">
        <v>18</v>
      </c>
      <c r="J7" s="47" t="s">
        <v>7</v>
      </c>
      <c r="K7" s="45" t="s">
        <v>8</v>
      </c>
      <c r="L7" s="45" t="s">
        <v>9</v>
      </c>
      <c r="M7" s="45" t="s">
        <v>10</v>
      </c>
      <c r="N7" s="1"/>
      <c r="O7" s="1"/>
      <c r="P7" s="1"/>
      <c r="Q7" s="1"/>
      <c r="R7" s="1"/>
      <c r="S7" s="1"/>
    </row>
    <row r="8" spans="1:19" ht="25.5">
      <c r="A8" s="46"/>
      <c r="B8" s="46"/>
      <c r="C8" s="18" t="s">
        <v>177</v>
      </c>
      <c r="D8" s="18" t="s">
        <v>178</v>
      </c>
      <c r="E8" s="18" t="s">
        <v>177</v>
      </c>
      <c r="F8" s="18" t="s">
        <v>178</v>
      </c>
      <c r="G8" s="18" t="s">
        <v>177</v>
      </c>
      <c r="H8" s="18" t="s">
        <v>178</v>
      </c>
      <c r="I8" s="46"/>
      <c r="J8" s="48"/>
      <c r="K8" s="46"/>
      <c r="L8" s="46"/>
      <c r="M8" s="46"/>
      <c r="N8" s="1"/>
      <c r="O8" s="1"/>
      <c r="P8" s="1"/>
      <c r="Q8" s="1"/>
      <c r="R8" s="1"/>
      <c r="S8" s="1"/>
    </row>
    <row r="9" spans="1:19">
      <c r="A9" s="2">
        <v>1</v>
      </c>
      <c r="B9" s="2">
        <v>2</v>
      </c>
      <c r="C9" s="2">
        <v>3</v>
      </c>
      <c r="D9" s="2">
        <v>4</v>
      </c>
      <c r="E9" s="2">
        <v>5</v>
      </c>
      <c r="F9" s="2">
        <v>6</v>
      </c>
      <c r="G9" s="2">
        <v>7</v>
      </c>
      <c r="H9" s="2">
        <v>8</v>
      </c>
      <c r="I9" s="2">
        <v>9</v>
      </c>
      <c r="J9" s="2">
        <v>10</v>
      </c>
      <c r="K9" s="2">
        <v>11</v>
      </c>
      <c r="L9" s="2">
        <v>12</v>
      </c>
      <c r="M9" s="2">
        <v>13</v>
      </c>
      <c r="N9" s="1"/>
      <c r="O9" s="1"/>
      <c r="P9" s="1"/>
      <c r="Q9" s="1"/>
      <c r="R9" s="1"/>
      <c r="S9" s="1"/>
    </row>
    <row r="10" spans="1:19" ht="20.25" customHeight="1">
      <c r="A10" s="40" t="s">
        <v>95</v>
      </c>
      <c r="B10" s="41"/>
      <c r="C10" s="41"/>
      <c r="D10" s="41"/>
      <c r="E10" s="41"/>
      <c r="F10" s="41"/>
      <c r="G10" s="41"/>
      <c r="H10" s="41"/>
      <c r="I10" s="41"/>
      <c r="J10" s="41"/>
      <c r="K10" s="41"/>
      <c r="L10" s="41"/>
      <c r="M10" s="42"/>
      <c r="N10" s="1"/>
      <c r="O10" s="1"/>
      <c r="P10" s="1"/>
      <c r="Q10" s="1"/>
      <c r="R10" s="1"/>
      <c r="S10" s="1"/>
    </row>
    <row r="11" spans="1:19" ht="61.5" customHeight="1">
      <c r="A11" s="40" t="s">
        <v>96</v>
      </c>
      <c r="B11" s="41"/>
      <c r="C11" s="41"/>
      <c r="D11" s="41"/>
      <c r="E11" s="41"/>
      <c r="F11" s="41"/>
      <c r="G11" s="41"/>
      <c r="H11" s="41"/>
      <c r="I11" s="41"/>
      <c r="J11" s="41"/>
      <c r="K11" s="41"/>
      <c r="L11" s="41"/>
      <c r="M11" s="42"/>
      <c r="N11" s="1"/>
      <c r="O11" s="1"/>
      <c r="P11" s="1"/>
      <c r="Q11" s="1"/>
      <c r="R11" s="1"/>
      <c r="S11" s="1"/>
    </row>
    <row r="12" spans="1:19">
      <c r="A12" s="4" t="s">
        <v>11</v>
      </c>
      <c r="B12" s="2"/>
      <c r="C12" s="2"/>
      <c r="D12" s="2"/>
      <c r="E12" s="2"/>
      <c r="F12" s="2"/>
      <c r="G12" s="2"/>
      <c r="H12" s="2"/>
      <c r="I12" s="2"/>
      <c r="J12" s="2"/>
      <c r="K12" s="2"/>
      <c r="L12" s="2"/>
      <c r="M12" s="2"/>
      <c r="N12" s="1"/>
      <c r="O12" s="1"/>
      <c r="P12" s="1"/>
      <c r="Q12" s="1"/>
      <c r="R12" s="1"/>
      <c r="S12" s="1"/>
    </row>
    <row r="13" spans="1:19" ht="171" customHeight="1">
      <c r="A13" s="2" t="s">
        <v>97</v>
      </c>
      <c r="B13" s="18" t="s">
        <v>171</v>
      </c>
      <c r="C13" s="11">
        <v>0</v>
      </c>
      <c r="D13" s="11">
        <v>0</v>
      </c>
      <c r="E13" s="11">
        <v>0</v>
      </c>
      <c r="F13" s="11">
        <v>0</v>
      </c>
      <c r="G13" s="11">
        <v>0</v>
      </c>
      <c r="H13" s="11">
        <v>0</v>
      </c>
      <c r="I13" s="17" t="s">
        <v>207</v>
      </c>
      <c r="J13" s="10" t="s">
        <v>202</v>
      </c>
      <c r="K13" s="12">
        <v>3</v>
      </c>
      <c r="L13" s="12">
        <v>3</v>
      </c>
      <c r="M13" s="12">
        <v>3</v>
      </c>
      <c r="N13" s="1"/>
      <c r="O13" s="1"/>
      <c r="P13" s="1"/>
      <c r="Q13" s="1"/>
      <c r="R13" s="1"/>
      <c r="S13" s="1"/>
    </row>
    <row r="14" spans="1:19" ht="225.75" customHeight="1">
      <c r="A14" s="2" t="s">
        <v>98</v>
      </c>
      <c r="B14" s="18" t="s">
        <v>171</v>
      </c>
      <c r="C14" s="11">
        <v>0</v>
      </c>
      <c r="D14" s="11">
        <v>0</v>
      </c>
      <c r="E14" s="11">
        <v>0</v>
      </c>
      <c r="F14" s="11">
        <v>0</v>
      </c>
      <c r="G14" s="11">
        <v>0</v>
      </c>
      <c r="H14" s="11">
        <v>0</v>
      </c>
      <c r="I14" s="17" t="s">
        <v>224</v>
      </c>
      <c r="J14" s="10" t="s">
        <v>183</v>
      </c>
      <c r="K14" s="12">
        <v>80</v>
      </c>
      <c r="L14" s="12">
        <v>120</v>
      </c>
      <c r="M14" s="12">
        <v>120</v>
      </c>
      <c r="N14" s="1"/>
      <c r="O14" s="1"/>
      <c r="P14" s="1"/>
      <c r="Q14" s="1"/>
      <c r="R14" s="1"/>
      <c r="S14" s="1"/>
    </row>
    <row r="15" spans="1:19" ht="397.5" customHeight="1">
      <c r="A15" s="2" t="s">
        <v>100</v>
      </c>
      <c r="B15" s="18" t="s">
        <v>171</v>
      </c>
      <c r="C15" s="11">
        <v>0</v>
      </c>
      <c r="D15" s="11">
        <v>0</v>
      </c>
      <c r="E15" s="11">
        <v>0</v>
      </c>
      <c r="F15" s="11">
        <v>0</v>
      </c>
      <c r="G15" s="11">
        <v>0</v>
      </c>
      <c r="H15" s="11">
        <v>0</v>
      </c>
      <c r="I15" s="17" t="s">
        <v>207</v>
      </c>
      <c r="J15" s="10" t="s">
        <v>202</v>
      </c>
      <c r="K15" s="12">
        <v>3</v>
      </c>
      <c r="L15" s="12">
        <v>3</v>
      </c>
      <c r="M15" s="12">
        <v>3</v>
      </c>
      <c r="N15" s="1"/>
      <c r="O15" s="1"/>
      <c r="P15" s="1"/>
      <c r="Q15" s="1"/>
      <c r="R15" s="1"/>
      <c r="S15" s="1"/>
    </row>
    <row r="16" spans="1:19" ht="60">
      <c r="A16" s="2" t="s">
        <v>99</v>
      </c>
      <c r="B16" s="18" t="s">
        <v>171</v>
      </c>
      <c r="C16" s="11">
        <v>7.5</v>
      </c>
      <c r="D16" s="11">
        <v>0</v>
      </c>
      <c r="E16" s="11">
        <v>7.5</v>
      </c>
      <c r="F16" s="11">
        <v>0</v>
      </c>
      <c r="G16" s="11">
        <v>7.5</v>
      </c>
      <c r="H16" s="11">
        <v>0</v>
      </c>
      <c r="I16" s="17" t="s">
        <v>200</v>
      </c>
      <c r="J16" s="10" t="s">
        <v>196</v>
      </c>
      <c r="K16" s="12">
        <v>100</v>
      </c>
      <c r="L16" s="12">
        <v>100</v>
      </c>
      <c r="M16" s="12">
        <v>100</v>
      </c>
      <c r="N16" s="1"/>
      <c r="O16" s="1"/>
      <c r="P16" s="1"/>
      <c r="Q16" s="1"/>
      <c r="R16" s="1"/>
      <c r="S16" s="1"/>
    </row>
    <row r="17" spans="1:19">
      <c r="A17" s="15" t="s">
        <v>179</v>
      </c>
      <c r="B17" s="15"/>
      <c r="C17" s="16">
        <f>SUM(C13:C16)</f>
        <v>7.5</v>
      </c>
      <c r="D17" s="16">
        <f t="shared" ref="D17:H17" si="0">SUM(D13:D16)</f>
        <v>0</v>
      </c>
      <c r="E17" s="16">
        <f t="shared" si="0"/>
        <v>7.5</v>
      </c>
      <c r="F17" s="16">
        <f t="shared" si="0"/>
        <v>0</v>
      </c>
      <c r="G17" s="16">
        <f t="shared" si="0"/>
        <v>7.5</v>
      </c>
      <c r="H17" s="16">
        <f t="shared" si="0"/>
        <v>0</v>
      </c>
      <c r="I17" s="21"/>
      <c r="J17" s="21"/>
      <c r="K17" s="21"/>
      <c r="L17" s="21"/>
      <c r="M17" s="21"/>
      <c r="N17" s="1"/>
      <c r="O17" s="1"/>
      <c r="P17" s="1"/>
      <c r="Q17" s="1"/>
      <c r="R17" s="1"/>
      <c r="S17" s="1"/>
    </row>
    <row r="18" spans="1:19">
      <c r="C18" s="25"/>
    </row>
  </sheetData>
  <mergeCells count="17">
    <mergeCell ref="G1:L1"/>
    <mergeCell ref="G2:L2"/>
    <mergeCell ref="A6:A8"/>
    <mergeCell ref="A10:M10"/>
    <mergeCell ref="A11:M11"/>
    <mergeCell ref="A4:M4"/>
    <mergeCell ref="C6:H6"/>
    <mergeCell ref="I6:M6"/>
    <mergeCell ref="C7:D7"/>
    <mergeCell ref="E7:F7"/>
    <mergeCell ref="G7:H7"/>
    <mergeCell ref="I7:I8"/>
    <mergeCell ref="J7:J8"/>
    <mergeCell ref="K7:K8"/>
    <mergeCell ref="L7:L8"/>
    <mergeCell ref="M7:M8"/>
    <mergeCell ref="B6:B8"/>
  </mergeCells>
  <pageMargins left="0.70866141732283472" right="0.16" top="0.21" bottom="0.17" header="0.24" footer="0.15"/>
  <pageSetup paperSize="9" orientation="landscape" horizontalDpi="0" verticalDpi="0" r:id="rId1"/>
</worksheet>
</file>

<file path=xl/worksheets/sheet13.xml><?xml version="1.0" encoding="utf-8"?>
<worksheet xmlns="http://schemas.openxmlformats.org/spreadsheetml/2006/main" xmlns:r="http://schemas.openxmlformats.org/officeDocument/2006/relationships">
  <sheetPr>
    <tabColor rgb="FFFF0000"/>
  </sheetPr>
  <dimension ref="A1:S16"/>
  <sheetViews>
    <sheetView workbookViewId="0">
      <selection activeCell="G1" sqref="G1:L2"/>
    </sheetView>
  </sheetViews>
  <sheetFormatPr defaultRowHeight="15"/>
  <cols>
    <col min="1" max="1" width="23.7109375" customWidth="1"/>
    <col min="2" max="2" width="13" customWidth="1"/>
  </cols>
  <sheetData>
    <row r="1" spans="1:19">
      <c r="G1" s="50" t="s">
        <v>261</v>
      </c>
      <c r="H1" s="51"/>
      <c r="I1" s="51"/>
      <c r="J1" s="51"/>
      <c r="K1" s="51"/>
      <c r="L1" s="51"/>
    </row>
    <row r="2" spans="1:19">
      <c r="G2" s="52" t="s">
        <v>257</v>
      </c>
      <c r="H2" s="53"/>
      <c r="I2" s="53"/>
      <c r="J2" s="53"/>
      <c r="K2" s="53"/>
      <c r="L2" s="53"/>
    </row>
    <row r="4" spans="1:19" ht="65.25" customHeight="1">
      <c r="A4" s="43" t="s">
        <v>159</v>
      </c>
      <c r="B4" s="43"/>
      <c r="C4" s="43"/>
      <c r="D4" s="43"/>
      <c r="E4" s="43"/>
      <c r="F4" s="43"/>
      <c r="G4" s="43"/>
      <c r="H4" s="43"/>
      <c r="I4" s="43"/>
      <c r="J4" s="43"/>
      <c r="K4" s="43"/>
      <c r="L4" s="43"/>
      <c r="M4" s="43"/>
    </row>
    <row r="5" spans="1:19" ht="12" customHeight="1"/>
    <row r="6" spans="1:19" ht="18" customHeight="1">
      <c r="A6" s="45" t="s">
        <v>0</v>
      </c>
      <c r="B6" s="45" t="s">
        <v>1</v>
      </c>
      <c r="C6" s="44" t="s">
        <v>2</v>
      </c>
      <c r="D6" s="44"/>
      <c r="E6" s="44"/>
      <c r="F6" s="44"/>
      <c r="G6" s="44"/>
      <c r="H6" s="44"/>
      <c r="I6" s="44" t="s">
        <v>3</v>
      </c>
      <c r="J6" s="44"/>
      <c r="K6" s="44"/>
      <c r="L6" s="44"/>
      <c r="M6" s="44"/>
      <c r="N6" s="1"/>
      <c r="O6" s="1"/>
      <c r="P6" s="1"/>
      <c r="Q6" s="1"/>
      <c r="R6" s="1"/>
      <c r="S6" s="1"/>
    </row>
    <row r="7" spans="1:19" ht="38.25" customHeight="1">
      <c r="A7" s="49"/>
      <c r="B7" s="49"/>
      <c r="C7" s="44" t="s">
        <v>4</v>
      </c>
      <c r="D7" s="44"/>
      <c r="E7" s="44" t="s">
        <v>5</v>
      </c>
      <c r="F7" s="44"/>
      <c r="G7" s="44" t="s">
        <v>6</v>
      </c>
      <c r="H7" s="44"/>
      <c r="I7" s="45" t="s">
        <v>18</v>
      </c>
      <c r="J7" s="47" t="s">
        <v>7</v>
      </c>
      <c r="K7" s="45" t="s">
        <v>8</v>
      </c>
      <c r="L7" s="45" t="s">
        <v>9</v>
      </c>
      <c r="M7" s="45" t="s">
        <v>10</v>
      </c>
      <c r="N7" s="1"/>
      <c r="O7" s="1"/>
      <c r="P7" s="1"/>
      <c r="Q7" s="1"/>
      <c r="R7" s="1"/>
      <c r="S7" s="1"/>
    </row>
    <row r="8" spans="1:19" ht="25.5">
      <c r="A8" s="46"/>
      <c r="B8" s="46"/>
      <c r="C8" s="9" t="s">
        <v>177</v>
      </c>
      <c r="D8" s="9" t="s">
        <v>178</v>
      </c>
      <c r="E8" s="9" t="s">
        <v>177</v>
      </c>
      <c r="F8" s="9" t="s">
        <v>178</v>
      </c>
      <c r="G8" s="9" t="s">
        <v>177</v>
      </c>
      <c r="H8" s="9" t="s">
        <v>178</v>
      </c>
      <c r="I8" s="46"/>
      <c r="J8" s="48"/>
      <c r="K8" s="46"/>
      <c r="L8" s="46"/>
      <c r="M8" s="46"/>
      <c r="N8" s="1"/>
      <c r="O8" s="1"/>
      <c r="P8" s="1"/>
      <c r="Q8" s="1"/>
      <c r="R8" s="1"/>
      <c r="S8" s="1"/>
    </row>
    <row r="9" spans="1:19">
      <c r="A9" s="2">
        <v>1</v>
      </c>
      <c r="B9" s="2">
        <v>2</v>
      </c>
      <c r="C9" s="2">
        <v>3</v>
      </c>
      <c r="D9" s="2">
        <v>4</v>
      </c>
      <c r="E9" s="2">
        <v>5</v>
      </c>
      <c r="F9" s="2">
        <v>6</v>
      </c>
      <c r="G9" s="2">
        <v>7</v>
      </c>
      <c r="H9" s="2">
        <v>8</v>
      </c>
      <c r="I9" s="2">
        <v>9</v>
      </c>
      <c r="J9" s="2">
        <v>10</v>
      </c>
      <c r="K9" s="2">
        <v>11</v>
      </c>
      <c r="L9" s="2">
        <v>12</v>
      </c>
      <c r="M9" s="2">
        <v>13</v>
      </c>
      <c r="N9" s="1"/>
      <c r="O9" s="1"/>
      <c r="P9" s="1"/>
      <c r="Q9" s="1"/>
      <c r="R9" s="1"/>
      <c r="S9" s="1"/>
    </row>
    <row r="10" spans="1:19" ht="36" customHeight="1">
      <c r="A10" s="40" t="s">
        <v>101</v>
      </c>
      <c r="B10" s="41"/>
      <c r="C10" s="41"/>
      <c r="D10" s="41"/>
      <c r="E10" s="41"/>
      <c r="F10" s="41"/>
      <c r="G10" s="41"/>
      <c r="H10" s="41"/>
      <c r="I10" s="41"/>
      <c r="J10" s="41"/>
      <c r="K10" s="41"/>
      <c r="L10" s="41"/>
      <c r="M10" s="42"/>
      <c r="N10" s="1"/>
      <c r="O10" s="1"/>
      <c r="P10" s="1"/>
      <c r="Q10" s="1"/>
      <c r="R10" s="1"/>
      <c r="S10" s="1"/>
    </row>
    <row r="11" spans="1:19">
      <c r="A11" s="4" t="s">
        <v>11</v>
      </c>
      <c r="B11" s="2"/>
      <c r="C11" s="2"/>
      <c r="D11" s="2"/>
      <c r="E11" s="2"/>
      <c r="F11" s="2"/>
      <c r="G11" s="2"/>
      <c r="H11" s="2"/>
      <c r="I11" s="2"/>
      <c r="J11" s="2"/>
      <c r="K11" s="2"/>
      <c r="L11" s="2"/>
      <c r="M11" s="2"/>
      <c r="N11" s="1"/>
      <c r="O11" s="1"/>
      <c r="P11" s="1"/>
      <c r="Q11" s="1"/>
      <c r="R11" s="1"/>
      <c r="S11" s="1"/>
    </row>
    <row r="12" spans="1:19" ht="120.75" customHeight="1">
      <c r="A12" s="2" t="s">
        <v>102</v>
      </c>
      <c r="B12" s="9" t="s">
        <v>171</v>
      </c>
      <c r="C12" s="11">
        <v>0</v>
      </c>
      <c r="D12" s="11">
        <v>0</v>
      </c>
      <c r="E12" s="11">
        <v>0</v>
      </c>
      <c r="F12" s="11">
        <v>0</v>
      </c>
      <c r="G12" s="11">
        <v>0</v>
      </c>
      <c r="H12" s="11">
        <v>0</v>
      </c>
      <c r="I12" s="17" t="s">
        <v>187</v>
      </c>
      <c r="J12" s="17" t="s">
        <v>183</v>
      </c>
      <c r="K12" s="12">
        <v>0</v>
      </c>
      <c r="L12" s="12">
        <v>0</v>
      </c>
      <c r="M12" s="12">
        <v>0</v>
      </c>
      <c r="N12" s="1"/>
      <c r="O12" s="1"/>
      <c r="P12" s="1"/>
      <c r="Q12" s="1"/>
      <c r="R12" s="1"/>
      <c r="S12" s="1"/>
    </row>
    <row r="13" spans="1:19" ht="70.5" customHeight="1">
      <c r="A13" s="2" t="s">
        <v>103</v>
      </c>
      <c r="B13" s="9" t="s">
        <v>171</v>
      </c>
      <c r="C13" s="11">
        <v>0</v>
      </c>
      <c r="D13" s="11">
        <v>0</v>
      </c>
      <c r="E13" s="11">
        <v>0</v>
      </c>
      <c r="F13" s="11">
        <v>0</v>
      </c>
      <c r="G13" s="11">
        <v>0</v>
      </c>
      <c r="H13" s="11">
        <v>0</v>
      </c>
      <c r="I13" s="17" t="s">
        <v>188</v>
      </c>
      <c r="J13" s="17" t="s">
        <v>189</v>
      </c>
      <c r="K13" s="12">
        <v>2</v>
      </c>
      <c r="L13" s="12">
        <v>0</v>
      </c>
      <c r="M13" s="12">
        <v>0</v>
      </c>
      <c r="N13" s="1"/>
      <c r="O13" s="1"/>
      <c r="P13" s="1"/>
      <c r="Q13" s="1"/>
      <c r="R13" s="1"/>
      <c r="S13" s="1"/>
    </row>
    <row r="14" spans="1:19" ht="77.25" customHeight="1">
      <c r="A14" s="2" t="s">
        <v>104</v>
      </c>
      <c r="B14" s="9" t="s">
        <v>171</v>
      </c>
      <c r="C14" s="11">
        <v>0</v>
      </c>
      <c r="D14" s="11">
        <v>0</v>
      </c>
      <c r="E14" s="11">
        <v>0</v>
      </c>
      <c r="F14" s="11">
        <v>0</v>
      </c>
      <c r="G14" s="11">
        <v>0</v>
      </c>
      <c r="H14" s="11">
        <v>0</v>
      </c>
      <c r="I14" s="17">
        <v>0</v>
      </c>
      <c r="J14" s="17">
        <v>0</v>
      </c>
      <c r="K14" s="12">
        <v>0</v>
      </c>
      <c r="L14" s="12">
        <v>0</v>
      </c>
      <c r="M14" s="12">
        <v>0</v>
      </c>
      <c r="N14" s="1"/>
      <c r="O14" s="1"/>
      <c r="P14" s="1"/>
      <c r="Q14" s="1"/>
      <c r="R14" s="1"/>
      <c r="S14" s="1"/>
    </row>
    <row r="15" spans="1:19" ht="105">
      <c r="A15" s="2" t="s">
        <v>105</v>
      </c>
      <c r="B15" s="9" t="s">
        <v>171</v>
      </c>
      <c r="C15" s="11">
        <v>54.3</v>
      </c>
      <c r="D15" s="11">
        <v>0</v>
      </c>
      <c r="E15" s="11">
        <v>0</v>
      </c>
      <c r="F15" s="11">
        <v>0</v>
      </c>
      <c r="G15" s="11">
        <v>0</v>
      </c>
      <c r="H15" s="11">
        <v>0</v>
      </c>
      <c r="I15" s="17" t="s">
        <v>187</v>
      </c>
      <c r="J15" s="17" t="s">
        <v>183</v>
      </c>
      <c r="K15" s="12">
        <v>2</v>
      </c>
      <c r="L15" s="12">
        <v>0</v>
      </c>
      <c r="M15" s="12">
        <v>0</v>
      </c>
      <c r="N15" s="1"/>
      <c r="O15" s="1"/>
      <c r="P15" s="1"/>
      <c r="Q15" s="1"/>
      <c r="R15" s="1"/>
      <c r="S15" s="1"/>
    </row>
    <row r="16" spans="1:19">
      <c r="A16" s="15" t="s">
        <v>179</v>
      </c>
      <c r="B16" s="15"/>
      <c r="C16" s="16">
        <f>SUM(C12:C15)</f>
        <v>54.3</v>
      </c>
      <c r="D16" s="16">
        <f t="shared" ref="D16:H16" si="0">SUM(D12:D15)</f>
        <v>0</v>
      </c>
      <c r="E16" s="16">
        <f t="shared" si="0"/>
        <v>0</v>
      </c>
      <c r="F16" s="16">
        <f t="shared" si="0"/>
        <v>0</v>
      </c>
      <c r="G16" s="16">
        <f t="shared" si="0"/>
        <v>0</v>
      </c>
      <c r="H16" s="16">
        <f t="shared" si="0"/>
        <v>0</v>
      </c>
      <c r="I16" s="21"/>
      <c r="J16" s="21"/>
      <c r="K16" s="21"/>
      <c r="L16" s="21"/>
      <c r="M16" s="21"/>
      <c r="N16" s="1"/>
      <c r="O16" s="1"/>
      <c r="P16" s="1"/>
      <c r="Q16" s="1"/>
      <c r="R16" s="1"/>
      <c r="S16" s="1"/>
    </row>
  </sheetData>
  <mergeCells count="16">
    <mergeCell ref="G1:L1"/>
    <mergeCell ref="G2:L2"/>
    <mergeCell ref="A10:M10"/>
    <mergeCell ref="A4:M4"/>
    <mergeCell ref="C6:H6"/>
    <mergeCell ref="I6:M6"/>
    <mergeCell ref="C7:D7"/>
    <mergeCell ref="E7:F7"/>
    <mergeCell ref="G7:H7"/>
    <mergeCell ref="A6:A8"/>
    <mergeCell ref="B6:B8"/>
    <mergeCell ref="I7:I8"/>
    <mergeCell ref="J7:J8"/>
    <mergeCell ref="K7:K8"/>
    <mergeCell ref="L7:L8"/>
    <mergeCell ref="M7:M8"/>
  </mergeCells>
  <pageMargins left="0.70866141732283472" right="0.16" top="0.21" bottom="0.17" header="0.24" footer="0.15"/>
  <pageSetup paperSize="9" orientation="landscape" horizontalDpi="0" verticalDpi="0" r:id="rId1"/>
</worksheet>
</file>

<file path=xl/worksheets/sheet14.xml><?xml version="1.0" encoding="utf-8"?>
<worksheet xmlns="http://schemas.openxmlformats.org/spreadsheetml/2006/main" xmlns:r="http://schemas.openxmlformats.org/officeDocument/2006/relationships">
  <sheetPr>
    <tabColor rgb="FFFF0000"/>
  </sheetPr>
  <dimension ref="A1:S26"/>
  <sheetViews>
    <sheetView workbookViewId="0">
      <selection activeCell="G1" sqref="G1:L2"/>
    </sheetView>
  </sheetViews>
  <sheetFormatPr defaultRowHeight="15"/>
  <cols>
    <col min="1" max="1" width="23.7109375" customWidth="1"/>
    <col min="2" max="2" width="13" customWidth="1"/>
  </cols>
  <sheetData>
    <row r="1" spans="1:19">
      <c r="G1" s="50" t="s">
        <v>260</v>
      </c>
      <c r="H1" s="51"/>
      <c r="I1" s="51"/>
      <c r="J1" s="51"/>
      <c r="K1" s="51"/>
      <c r="L1" s="51"/>
    </row>
    <row r="2" spans="1:19">
      <c r="G2" s="52" t="s">
        <v>257</v>
      </c>
      <c r="H2" s="53"/>
      <c r="I2" s="53"/>
      <c r="J2" s="53"/>
      <c r="K2" s="53"/>
      <c r="L2" s="53"/>
    </row>
    <row r="4" spans="1:19" ht="65.25" customHeight="1">
      <c r="A4" s="43" t="s">
        <v>158</v>
      </c>
      <c r="B4" s="43"/>
      <c r="C4" s="43"/>
      <c r="D4" s="43"/>
      <c r="E4" s="43"/>
      <c r="F4" s="43"/>
      <c r="G4" s="43"/>
      <c r="H4" s="43"/>
      <c r="I4" s="43"/>
      <c r="J4" s="43"/>
      <c r="K4" s="43"/>
      <c r="L4" s="43"/>
      <c r="M4" s="43"/>
    </row>
    <row r="5" spans="1:19" ht="12" customHeight="1"/>
    <row r="6" spans="1:19" ht="18" customHeight="1">
      <c r="A6" s="45" t="s">
        <v>0</v>
      </c>
      <c r="B6" s="45" t="s">
        <v>1</v>
      </c>
      <c r="C6" s="44" t="s">
        <v>2</v>
      </c>
      <c r="D6" s="44"/>
      <c r="E6" s="44"/>
      <c r="F6" s="44"/>
      <c r="G6" s="44"/>
      <c r="H6" s="44"/>
      <c r="I6" s="44" t="s">
        <v>3</v>
      </c>
      <c r="J6" s="44"/>
      <c r="K6" s="44"/>
      <c r="L6" s="44"/>
      <c r="M6" s="44"/>
      <c r="N6" s="1"/>
      <c r="O6" s="1"/>
      <c r="P6" s="1"/>
      <c r="Q6" s="1"/>
      <c r="R6" s="1"/>
      <c r="S6" s="1"/>
    </row>
    <row r="7" spans="1:19" ht="38.25" customHeight="1">
      <c r="A7" s="49"/>
      <c r="B7" s="49"/>
      <c r="C7" s="44" t="s">
        <v>4</v>
      </c>
      <c r="D7" s="44"/>
      <c r="E7" s="44" t="s">
        <v>5</v>
      </c>
      <c r="F7" s="44"/>
      <c r="G7" s="44" t="s">
        <v>6</v>
      </c>
      <c r="H7" s="44"/>
      <c r="I7" s="45" t="s">
        <v>18</v>
      </c>
      <c r="J7" s="47" t="s">
        <v>7</v>
      </c>
      <c r="K7" s="45" t="s">
        <v>8</v>
      </c>
      <c r="L7" s="45" t="s">
        <v>9</v>
      </c>
      <c r="M7" s="45" t="s">
        <v>10</v>
      </c>
      <c r="N7" s="1"/>
      <c r="O7" s="1"/>
      <c r="P7" s="1"/>
      <c r="Q7" s="1"/>
      <c r="R7" s="1"/>
      <c r="S7" s="1"/>
    </row>
    <row r="8" spans="1:19" ht="25.5">
      <c r="A8" s="46"/>
      <c r="B8" s="46"/>
      <c r="C8" s="18" t="s">
        <v>177</v>
      </c>
      <c r="D8" s="18" t="s">
        <v>178</v>
      </c>
      <c r="E8" s="18" t="s">
        <v>177</v>
      </c>
      <c r="F8" s="18" t="s">
        <v>178</v>
      </c>
      <c r="G8" s="18" t="s">
        <v>177</v>
      </c>
      <c r="H8" s="18" t="s">
        <v>178</v>
      </c>
      <c r="I8" s="46"/>
      <c r="J8" s="48"/>
      <c r="K8" s="46"/>
      <c r="L8" s="46"/>
      <c r="M8" s="46"/>
      <c r="N8" s="1"/>
      <c r="O8" s="1"/>
      <c r="P8" s="1"/>
      <c r="Q8" s="1"/>
      <c r="R8" s="1"/>
      <c r="S8" s="1"/>
    </row>
    <row r="9" spans="1:19">
      <c r="A9" s="2">
        <v>1</v>
      </c>
      <c r="B9" s="2">
        <v>2</v>
      </c>
      <c r="C9" s="2">
        <v>3</v>
      </c>
      <c r="D9" s="2">
        <v>4</v>
      </c>
      <c r="E9" s="2">
        <v>5</v>
      </c>
      <c r="F9" s="2">
        <v>6</v>
      </c>
      <c r="G9" s="2">
        <v>7</v>
      </c>
      <c r="H9" s="2">
        <v>8</v>
      </c>
      <c r="I9" s="2">
        <v>9</v>
      </c>
      <c r="J9" s="2">
        <v>10</v>
      </c>
      <c r="K9" s="2">
        <v>11</v>
      </c>
      <c r="L9" s="2">
        <v>12</v>
      </c>
      <c r="M9" s="2">
        <v>13</v>
      </c>
      <c r="N9" s="1"/>
      <c r="O9" s="1"/>
      <c r="P9" s="1"/>
      <c r="Q9" s="1"/>
      <c r="R9" s="1"/>
      <c r="S9" s="1"/>
    </row>
    <row r="10" spans="1:19" ht="80.25" customHeight="1">
      <c r="A10" s="40" t="s">
        <v>106</v>
      </c>
      <c r="B10" s="41"/>
      <c r="C10" s="41"/>
      <c r="D10" s="41"/>
      <c r="E10" s="41"/>
      <c r="F10" s="41"/>
      <c r="G10" s="41"/>
      <c r="H10" s="41"/>
      <c r="I10" s="41"/>
      <c r="J10" s="41"/>
      <c r="K10" s="41"/>
      <c r="L10" s="41"/>
      <c r="M10" s="42"/>
      <c r="N10" s="1"/>
      <c r="O10" s="1"/>
      <c r="P10" s="1"/>
      <c r="Q10" s="1"/>
      <c r="R10" s="1"/>
      <c r="S10" s="1"/>
    </row>
    <row r="11" spans="1:19" ht="80.25" customHeight="1">
      <c r="A11" s="40" t="s">
        <v>107</v>
      </c>
      <c r="B11" s="41"/>
      <c r="C11" s="41"/>
      <c r="D11" s="41"/>
      <c r="E11" s="41"/>
      <c r="F11" s="41"/>
      <c r="G11" s="41"/>
      <c r="H11" s="41"/>
      <c r="I11" s="41"/>
      <c r="J11" s="41"/>
      <c r="K11" s="41"/>
      <c r="L11" s="41"/>
      <c r="M11" s="42"/>
      <c r="N11" s="1"/>
      <c r="O11" s="1"/>
      <c r="P11" s="1"/>
      <c r="Q11" s="1"/>
      <c r="R11" s="1"/>
      <c r="S11" s="1"/>
    </row>
    <row r="12" spans="1:19">
      <c r="A12" s="4" t="s">
        <v>11</v>
      </c>
      <c r="B12" s="2"/>
      <c r="C12" s="2"/>
      <c r="D12" s="2"/>
      <c r="E12" s="2"/>
      <c r="F12" s="2"/>
      <c r="G12" s="2"/>
      <c r="H12" s="2"/>
      <c r="I12" s="2"/>
      <c r="J12" s="2"/>
      <c r="K12" s="2"/>
      <c r="L12" s="2"/>
      <c r="M12" s="2"/>
      <c r="N12" s="1"/>
      <c r="O12" s="1"/>
      <c r="P12" s="1"/>
      <c r="Q12" s="1"/>
      <c r="R12" s="1"/>
      <c r="S12" s="1"/>
    </row>
    <row r="13" spans="1:19" ht="122.25" customHeight="1">
      <c r="A13" s="2" t="s">
        <v>108</v>
      </c>
      <c r="B13" s="18" t="s">
        <v>171</v>
      </c>
      <c r="C13" s="11">
        <v>0</v>
      </c>
      <c r="D13" s="11">
        <v>0</v>
      </c>
      <c r="E13" s="11">
        <v>0</v>
      </c>
      <c r="F13" s="11">
        <v>0</v>
      </c>
      <c r="G13" s="11">
        <v>0</v>
      </c>
      <c r="H13" s="11">
        <v>0</v>
      </c>
      <c r="I13" s="17" t="s">
        <v>253</v>
      </c>
      <c r="J13" s="10" t="s">
        <v>202</v>
      </c>
      <c r="K13" s="12">
        <v>4</v>
      </c>
      <c r="L13" s="12">
        <v>4</v>
      </c>
      <c r="M13" s="12">
        <v>4</v>
      </c>
      <c r="N13" s="1"/>
      <c r="O13" s="1"/>
      <c r="P13" s="1"/>
      <c r="Q13" s="1"/>
      <c r="R13" s="1"/>
      <c r="S13" s="1"/>
    </row>
    <row r="14" spans="1:19" ht="165" customHeight="1">
      <c r="A14" s="2" t="s">
        <v>109</v>
      </c>
      <c r="B14" s="18" t="s">
        <v>171</v>
      </c>
      <c r="C14" s="11">
        <v>0</v>
      </c>
      <c r="D14" s="11">
        <v>0</v>
      </c>
      <c r="E14" s="11">
        <v>0</v>
      </c>
      <c r="F14" s="11">
        <v>0</v>
      </c>
      <c r="G14" s="11">
        <v>0</v>
      </c>
      <c r="H14" s="11">
        <v>0</v>
      </c>
      <c r="I14" s="17" t="s">
        <v>218</v>
      </c>
      <c r="J14" s="10" t="s">
        <v>202</v>
      </c>
      <c r="K14" s="12">
        <v>4</v>
      </c>
      <c r="L14" s="12">
        <v>4</v>
      </c>
      <c r="M14" s="12">
        <v>4</v>
      </c>
      <c r="N14" s="1"/>
      <c r="O14" s="1"/>
      <c r="P14" s="1"/>
      <c r="Q14" s="1"/>
      <c r="R14" s="1"/>
      <c r="S14" s="1"/>
    </row>
    <row r="15" spans="1:19" ht="136.5" customHeight="1">
      <c r="A15" s="2" t="s">
        <v>110</v>
      </c>
      <c r="B15" s="18" t="s">
        <v>171</v>
      </c>
      <c r="C15" s="11">
        <v>0</v>
      </c>
      <c r="D15" s="11">
        <v>0</v>
      </c>
      <c r="E15" s="11">
        <v>0</v>
      </c>
      <c r="F15" s="11">
        <v>0</v>
      </c>
      <c r="G15" s="11">
        <v>0</v>
      </c>
      <c r="H15" s="11">
        <v>0</v>
      </c>
      <c r="I15" s="3" t="s">
        <v>212</v>
      </c>
      <c r="J15" s="3" t="s">
        <v>212</v>
      </c>
      <c r="K15" s="12">
        <v>0</v>
      </c>
      <c r="L15" s="12">
        <v>0</v>
      </c>
      <c r="M15" s="12">
        <v>0</v>
      </c>
      <c r="N15" s="1"/>
      <c r="O15" s="1"/>
      <c r="P15" s="1"/>
      <c r="Q15" s="1"/>
      <c r="R15" s="1"/>
      <c r="S15" s="1"/>
    </row>
    <row r="16" spans="1:19" ht="120">
      <c r="A16" s="2" t="s">
        <v>111</v>
      </c>
      <c r="B16" s="18" t="s">
        <v>171</v>
      </c>
      <c r="C16" s="11">
        <v>0</v>
      </c>
      <c r="D16" s="11">
        <v>0</v>
      </c>
      <c r="E16" s="11">
        <v>0</v>
      </c>
      <c r="F16" s="11">
        <v>0</v>
      </c>
      <c r="G16" s="11">
        <v>0</v>
      </c>
      <c r="H16" s="11">
        <v>0</v>
      </c>
      <c r="I16" s="17" t="s">
        <v>254</v>
      </c>
      <c r="J16" s="10" t="s">
        <v>202</v>
      </c>
      <c r="K16" s="12">
        <v>11</v>
      </c>
      <c r="L16" s="12">
        <v>11</v>
      </c>
      <c r="M16" s="12">
        <v>11</v>
      </c>
      <c r="N16" s="1"/>
      <c r="O16" s="1"/>
      <c r="P16" s="1"/>
      <c r="Q16" s="1"/>
      <c r="R16" s="1"/>
      <c r="S16" s="1"/>
    </row>
    <row r="17" spans="1:19" ht="105">
      <c r="A17" s="2" t="s">
        <v>112</v>
      </c>
      <c r="B17" s="18" t="s">
        <v>171</v>
      </c>
      <c r="C17" s="11">
        <v>0</v>
      </c>
      <c r="D17" s="11">
        <v>0</v>
      </c>
      <c r="E17" s="11">
        <v>0</v>
      </c>
      <c r="F17" s="11">
        <v>0</v>
      </c>
      <c r="G17" s="11">
        <v>0</v>
      </c>
      <c r="H17" s="11">
        <v>0</v>
      </c>
      <c r="I17" s="10" t="s">
        <v>227</v>
      </c>
      <c r="J17" s="17" t="s">
        <v>172</v>
      </c>
      <c r="K17" s="12">
        <v>0</v>
      </c>
      <c r="L17" s="12">
        <v>0</v>
      </c>
      <c r="M17" s="12">
        <v>0</v>
      </c>
      <c r="N17" s="1"/>
      <c r="O17" s="1"/>
      <c r="P17" s="1"/>
      <c r="Q17" s="1"/>
      <c r="R17" s="1"/>
      <c r="S17" s="1"/>
    </row>
    <row r="18" spans="1:19" ht="96" customHeight="1">
      <c r="A18" s="2" t="s">
        <v>113</v>
      </c>
      <c r="B18" s="18" t="s">
        <v>171</v>
      </c>
      <c r="C18" s="11">
        <v>0</v>
      </c>
      <c r="D18" s="11">
        <v>0</v>
      </c>
      <c r="E18" s="11">
        <v>0</v>
      </c>
      <c r="F18" s="11">
        <v>0</v>
      </c>
      <c r="G18" s="11">
        <v>0</v>
      </c>
      <c r="H18" s="11">
        <v>0</v>
      </c>
      <c r="I18" s="10" t="s">
        <v>226</v>
      </c>
      <c r="J18" s="17" t="s">
        <v>225</v>
      </c>
      <c r="K18" s="12">
        <v>1</v>
      </c>
      <c r="L18" s="12">
        <v>1</v>
      </c>
      <c r="M18" s="12">
        <v>1</v>
      </c>
    </row>
    <row r="19" spans="1:19" ht="90">
      <c r="A19" s="2" t="s">
        <v>114</v>
      </c>
      <c r="B19" s="18" t="s">
        <v>171</v>
      </c>
      <c r="C19" s="11">
        <v>0</v>
      </c>
      <c r="D19" s="11">
        <v>0</v>
      </c>
      <c r="E19" s="11">
        <v>0</v>
      </c>
      <c r="F19" s="11">
        <v>0</v>
      </c>
      <c r="G19" s="11">
        <v>0</v>
      </c>
      <c r="H19" s="11">
        <v>0</v>
      </c>
      <c r="I19" s="10" t="s">
        <v>255</v>
      </c>
      <c r="J19" s="17" t="s">
        <v>202</v>
      </c>
      <c r="K19" s="12">
        <v>0</v>
      </c>
      <c r="L19" s="12">
        <v>0</v>
      </c>
      <c r="M19" s="12">
        <v>0</v>
      </c>
    </row>
    <row r="20" spans="1:19" ht="120">
      <c r="A20" s="2" t="s">
        <v>115</v>
      </c>
      <c r="B20" s="18" t="s">
        <v>171</v>
      </c>
      <c r="C20" s="11">
        <v>0</v>
      </c>
      <c r="D20" s="11">
        <v>0</v>
      </c>
      <c r="E20" s="11">
        <v>0</v>
      </c>
      <c r="F20" s="11">
        <v>0</v>
      </c>
      <c r="G20" s="11">
        <v>0</v>
      </c>
      <c r="H20" s="11">
        <v>0</v>
      </c>
      <c r="I20" s="10" t="s">
        <v>214</v>
      </c>
      <c r="J20" s="17" t="s">
        <v>202</v>
      </c>
      <c r="K20" s="12">
        <v>0</v>
      </c>
      <c r="L20" s="12">
        <v>0</v>
      </c>
      <c r="M20" s="12">
        <v>0</v>
      </c>
    </row>
    <row r="21" spans="1:19" ht="195.75" customHeight="1">
      <c r="A21" s="2" t="s">
        <v>116</v>
      </c>
      <c r="B21" s="18" t="s">
        <v>171</v>
      </c>
      <c r="C21" s="11">
        <v>0</v>
      </c>
      <c r="D21" s="11">
        <v>0</v>
      </c>
      <c r="E21" s="11">
        <v>0</v>
      </c>
      <c r="F21" s="11">
        <v>0</v>
      </c>
      <c r="G21" s="11">
        <v>0</v>
      </c>
      <c r="H21" s="11">
        <v>0</v>
      </c>
      <c r="I21" s="17" t="s">
        <v>222</v>
      </c>
      <c r="J21" s="10" t="s">
        <v>202</v>
      </c>
      <c r="K21" s="12">
        <v>12</v>
      </c>
      <c r="L21" s="12">
        <v>12</v>
      </c>
      <c r="M21" s="12">
        <v>12</v>
      </c>
    </row>
    <row r="22" spans="1:19" ht="105">
      <c r="A22" s="2" t="s">
        <v>117</v>
      </c>
      <c r="B22" s="18" t="s">
        <v>171</v>
      </c>
      <c r="C22" s="11">
        <v>0</v>
      </c>
      <c r="D22" s="11">
        <v>0</v>
      </c>
      <c r="E22" s="11">
        <v>0</v>
      </c>
      <c r="F22" s="11">
        <v>0</v>
      </c>
      <c r="G22" s="11">
        <v>0</v>
      </c>
      <c r="H22" s="11">
        <v>0</v>
      </c>
      <c r="I22" s="17" t="s">
        <v>201</v>
      </c>
      <c r="J22" s="10" t="s">
        <v>202</v>
      </c>
      <c r="K22" s="12">
        <v>4</v>
      </c>
      <c r="L22" s="12">
        <v>4</v>
      </c>
      <c r="M22" s="12">
        <v>4</v>
      </c>
    </row>
    <row r="23" spans="1:19" ht="75">
      <c r="A23" s="2" t="s">
        <v>118</v>
      </c>
      <c r="B23" s="18" t="s">
        <v>171</v>
      </c>
      <c r="C23" s="11">
        <v>0</v>
      </c>
      <c r="D23" s="11">
        <v>0</v>
      </c>
      <c r="E23" s="11">
        <v>0</v>
      </c>
      <c r="F23" s="11">
        <v>0</v>
      </c>
      <c r="G23" s="11">
        <v>0</v>
      </c>
      <c r="H23" s="11">
        <v>0</v>
      </c>
      <c r="I23" s="17" t="s">
        <v>251</v>
      </c>
      <c r="J23" s="10" t="s">
        <v>252</v>
      </c>
      <c r="K23" s="12">
        <v>12</v>
      </c>
      <c r="L23" s="12">
        <v>12</v>
      </c>
      <c r="M23" s="12">
        <v>12</v>
      </c>
    </row>
    <row r="24" spans="1:19" ht="57.75" customHeight="1">
      <c r="A24" s="2" t="s">
        <v>99</v>
      </c>
      <c r="B24" s="18" t="s">
        <v>171</v>
      </c>
      <c r="C24" s="11">
        <v>7.5</v>
      </c>
      <c r="D24" s="11">
        <v>0</v>
      </c>
      <c r="E24" s="11">
        <v>7.5</v>
      </c>
      <c r="F24" s="11">
        <v>0</v>
      </c>
      <c r="G24" s="11">
        <v>7.5</v>
      </c>
      <c r="H24" s="11">
        <v>0</v>
      </c>
      <c r="I24" s="17" t="s">
        <v>200</v>
      </c>
      <c r="J24" s="10" t="s">
        <v>196</v>
      </c>
      <c r="K24" s="12">
        <v>100</v>
      </c>
      <c r="L24" s="12">
        <v>100</v>
      </c>
      <c r="M24" s="12">
        <v>100</v>
      </c>
    </row>
    <row r="25" spans="1:19" ht="35.25" customHeight="1">
      <c r="A25" s="2" t="s">
        <v>119</v>
      </c>
      <c r="B25" s="18" t="s">
        <v>171</v>
      </c>
      <c r="C25" s="11">
        <v>300</v>
      </c>
      <c r="D25" s="11">
        <v>0</v>
      </c>
      <c r="E25" s="11">
        <v>300</v>
      </c>
      <c r="F25" s="11">
        <v>0</v>
      </c>
      <c r="G25" s="11">
        <v>35.9</v>
      </c>
      <c r="H25" s="11">
        <v>0</v>
      </c>
      <c r="I25" s="17" t="s">
        <v>250</v>
      </c>
      <c r="J25" s="10" t="s">
        <v>202</v>
      </c>
      <c r="K25" s="12">
        <v>12</v>
      </c>
      <c r="L25" s="12">
        <v>12</v>
      </c>
      <c r="M25" s="12">
        <v>6</v>
      </c>
    </row>
    <row r="26" spans="1:19">
      <c r="A26" s="15" t="s">
        <v>179</v>
      </c>
      <c r="B26" s="20"/>
      <c r="C26" s="16">
        <f>SUM(C13:C25)</f>
        <v>307.5</v>
      </c>
      <c r="D26" s="16">
        <f t="shared" ref="D26:H26" si="0">SUM(D13:D25)</f>
        <v>0</v>
      </c>
      <c r="E26" s="16">
        <f t="shared" si="0"/>
        <v>307.5</v>
      </c>
      <c r="F26" s="16">
        <f t="shared" si="0"/>
        <v>0</v>
      </c>
      <c r="G26" s="16">
        <f t="shared" si="0"/>
        <v>43.4</v>
      </c>
      <c r="H26" s="16">
        <f t="shared" si="0"/>
        <v>0</v>
      </c>
      <c r="I26" s="20"/>
      <c r="J26" s="20"/>
      <c r="K26" s="20"/>
      <c r="L26" s="20"/>
      <c r="M26" s="20"/>
    </row>
  </sheetData>
  <mergeCells count="17">
    <mergeCell ref="G1:L1"/>
    <mergeCell ref="G2:L2"/>
    <mergeCell ref="A6:A8"/>
    <mergeCell ref="A10:M10"/>
    <mergeCell ref="A11:M11"/>
    <mergeCell ref="A4:M4"/>
    <mergeCell ref="C6:H6"/>
    <mergeCell ref="I6:M6"/>
    <mergeCell ref="C7:D7"/>
    <mergeCell ref="E7:F7"/>
    <mergeCell ref="G7:H7"/>
    <mergeCell ref="I7:I8"/>
    <mergeCell ref="J7:J8"/>
    <mergeCell ref="K7:K8"/>
    <mergeCell ref="L7:L8"/>
    <mergeCell ref="M7:M8"/>
    <mergeCell ref="B6:B8"/>
  </mergeCells>
  <pageMargins left="0.70866141732283472" right="0.16" top="0.21" bottom="0.17" header="0.24" footer="0.15"/>
  <pageSetup paperSize="9" orientation="landscape" horizontalDpi="0" verticalDpi="0" r:id="rId1"/>
</worksheet>
</file>

<file path=xl/worksheets/sheet15.xml><?xml version="1.0" encoding="utf-8"?>
<worksheet xmlns="http://schemas.openxmlformats.org/spreadsheetml/2006/main" xmlns:r="http://schemas.openxmlformats.org/officeDocument/2006/relationships">
  <sheetPr>
    <tabColor rgb="FFFF0000"/>
  </sheetPr>
  <dimension ref="A1:S28"/>
  <sheetViews>
    <sheetView workbookViewId="0">
      <selection activeCell="G1" sqref="G1:L2"/>
    </sheetView>
  </sheetViews>
  <sheetFormatPr defaultRowHeight="15"/>
  <cols>
    <col min="1" max="1" width="23.7109375" customWidth="1"/>
    <col min="2" max="2" width="13" customWidth="1"/>
  </cols>
  <sheetData>
    <row r="1" spans="1:19">
      <c r="G1" s="50" t="s">
        <v>259</v>
      </c>
      <c r="H1" s="51"/>
      <c r="I1" s="51"/>
      <c r="J1" s="51"/>
      <c r="K1" s="51"/>
      <c r="L1" s="51"/>
    </row>
    <row r="2" spans="1:19">
      <c r="G2" s="52" t="s">
        <v>257</v>
      </c>
      <c r="H2" s="53"/>
      <c r="I2" s="53"/>
      <c r="J2" s="53"/>
      <c r="K2" s="53"/>
      <c r="L2" s="53"/>
    </row>
    <row r="4" spans="1:19" ht="65.25" customHeight="1">
      <c r="A4" s="43" t="s">
        <v>157</v>
      </c>
      <c r="B4" s="43"/>
      <c r="C4" s="43"/>
      <c r="D4" s="43"/>
      <c r="E4" s="43"/>
      <c r="F4" s="43"/>
      <c r="G4" s="43"/>
      <c r="H4" s="43"/>
      <c r="I4" s="43"/>
      <c r="J4" s="43"/>
      <c r="K4" s="43"/>
      <c r="L4" s="43"/>
      <c r="M4" s="43"/>
    </row>
    <row r="5" spans="1:19" ht="12" customHeight="1"/>
    <row r="6" spans="1:19" ht="18" customHeight="1">
      <c r="A6" s="45" t="s">
        <v>0</v>
      </c>
      <c r="B6" s="45" t="s">
        <v>1</v>
      </c>
      <c r="C6" s="44" t="s">
        <v>2</v>
      </c>
      <c r="D6" s="44"/>
      <c r="E6" s="44"/>
      <c r="F6" s="44"/>
      <c r="G6" s="44"/>
      <c r="H6" s="44"/>
      <c r="I6" s="44" t="s">
        <v>3</v>
      </c>
      <c r="J6" s="44"/>
      <c r="K6" s="44"/>
      <c r="L6" s="44"/>
      <c r="M6" s="44"/>
      <c r="N6" s="1"/>
      <c r="O6" s="1"/>
      <c r="P6" s="1"/>
      <c r="Q6" s="1"/>
      <c r="R6" s="1"/>
      <c r="S6" s="1"/>
    </row>
    <row r="7" spans="1:19" ht="38.25" customHeight="1">
      <c r="A7" s="49"/>
      <c r="B7" s="49"/>
      <c r="C7" s="44" t="s">
        <v>4</v>
      </c>
      <c r="D7" s="44"/>
      <c r="E7" s="44" t="s">
        <v>5</v>
      </c>
      <c r="F7" s="44"/>
      <c r="G7" s="44" t="s">
        <v>6</v>
      </c>
      <c r="H7" s="44"/>
      <c r="I7" s="45" t="s">
        <v>18</v>
      </c>
      <c r="J7" s="47" t="s">
        <v>7</v>
      </c>
      <c r="K7" s="45" t="s">
        <v>8</v>
      </c>
      <c r="L7" s="45" t="s">
        <v>9</v>
      </c>
      <c r="M7" s="45" t="s">
        <v>10</v>
      </c>
      <c r="N7" s="1"/>
      <c r="O7" s="1"/>
      <c r="P7" s="1"/>
      <c r="Q7" s="1"/>
      <c r="R7" s="1"/>
      <c r="S7" s="1"/>
    </row>
    <row r="8" spans="1:19" ht="25.5">
      <c r="A8" s="46"/>
      <c r="B8" s="46"/>
      <c r="C8" s="18" t="s">
        <v>177</v>
      </c>
      <c r="D8" s="18" t="s">
        <v>178</v>
      </c>
      <c r="E8" s="18" t="s">
        <v>177</v>
      </c>
      <c r="F8" s="18" t="s">
        <v>178</v>
      </c>
      <c r="G8" s="18" t="s">
        <v>177</v>
      </c>
      <c r="H8" s="18" t="s">
        <v>178</v>
      </c>
      <c r="I8" s="46"/>
      <c r="J8" s="48"/>
      <c r="K8" s="46"/>
      <c r="L8" s="46"/>
      <c r="M8" s="46"/>
      <c r="N8" s="1"/>
      <c r="O8" s="1"/>
      <c r="P8" s="1"/>
      <c r="Q8" s="1"/>
      <c r="R8" s="1"/>
      <c r="S8" s="1"/>
    </row>
    <row r="9" spans="1:19">
      <c r="A9" s="2">
        <v>1</v>
      </c>
      <c r="B9" s="2">
        <v>2</v>
      </c>
      <c r="C9" s="2">
        <v>3</v>
      </c>
      <c r="D9" s="2">
        <v>4</v>
      </c>
      <c r="E9" s="2">
        <v>5</v>
      </c>
      <c r="F9" s="2">
        <v>6</v>
      </c>
      <c r="G9" s="2">
        <v>7</v>
      </c>
      <c r="H9" s="2">
        <v>8</v>
      </c>
      <c r="I9" s="2">
        <v>9</v>
      </c>
      <c r="J9" s="2">
        <v>10</v>
      </c>
      <c r="K9" s="2">
        <v>11</v>
      </c>
      <c r="L9" s="2">
        <v>12</v>
      </c>
      <c r="M9" s="2">
        <v>13</v>
      </c>
      <c r="N9" s="1"/>
      <c r="O9" s="1"/>
      <c r="P9" s="1"/>
      <c r="Q9" s="1"/>
      <c r="R9" s="1"/>
      <c r="S9" s="1"/>
    </row>
    <row r="10" spans="1:19" ht="81.75" customHeight="1">
      <c r="A10" s="40" t="s">
        <v>120</v>
      </c>
      <c r="B10" s="41"/>
      <c r="C10" s="41"/>
      <c r="D10" s="41"/>
      <c r="E10" s="41"/>
      <c r="F10" s="41"/>
      <c r="G10" s="41"/>
      <c r="H10" s="41"/>
      <c r="I10" s="41"/>
      <c r="J10" s="41"/>
      <c r="K10" s="41"/>
      <c r="L10" s="41"/>
      <c r="M10" s="42"/>
      <c r="N10" s="1"/>
      <c r="O10" s="1"/>
      <c r="P10" s="1"/>
      <c r="Q10" s="1"/>
      <c r="R10" s="1"/>
      <c r="S10" s="1"/>
    </row>
    <row r="11" spans="1:19" ht="93.75" customHeight="1">
      <c r="A11" s="40" t="s">
        <v>121</v>
      </c>
      <c r="B11" s="41"/>
      <c r="C11" s="41"/>
      <c r="D11" s="41"/>
      <c r="E11" s="41"/>
      <c r="F11" s="41"/>
      <c r="G11" s="41"/>
      <c r="H11" s="41"/>
      <c r="I11" s="41"/>
      <c r="J11" s="41"/>
      <c r="K11" s="41"/>
      <c r="L11" s="41"/>
      <c r="M11" s="42"/>
      <c r="N11" s="1"/>
      <c r="O11" s="1"/>
      <c r="P11" s="1"/>
      <c r="Q11" s="1"/>
      <c r="R11" s="1"/>
      <c r="S11" s="1"/>
    </row>
    <row r="12" spans="1:19">
      <c r="A12" s="4" t="s">
        <v>11</v>
      </c>
      <c r="B12" s="2"/>
      <c r="C12" s="2"/>
      <c r="D12" s="2"/>
      <c r="E12" s="2"/>
      <c r="F12" s="2"/>
      <c r="G12" s="2"/>
      <c r="H12" s="2"/>
      <c r="I12" s="2"/>
      <c r="J12" s="2"/>
      <c r="K12" s="2"/>
      <c r="L12" s="2"/>
      <c r="M12" s="2"/>
      <c r="N12" s="1"/>
      <c r="O12" s="1"/>
      <c r="P12" s="1"/>
      <c r="Q12" s="1"/>
      <c r="R12" s="1"/>
      <c r="S12" s="1"/>
    </row>
    <row r="13" spans="1:19" ht="135" customHeight="1">
      <c r="A13" s="2" t="s">
        <v>122</v>
      </c>
      <c r="B13" s="18" t="s">
        <v>171</v>
      </c>
      <c r="C13" s="11">
        <v>0</v>
      </c>
      <c r="D13" s="11">
        <v>0</v>
      </c>
      <c r="E13" s="11">
        <v>0</v>
      </c>
      <c r="F13" s="11">
        <v>0</v>
      </c>
      <c r="G13" s="11">
        <v>0</v>
      </c>
      <c r="H13" s="11">
        <v>0</v>
      </c>
      <c r="I13" s="10" t="s">
        <v>217</v>
      </c>
      <c r="J13" s="10" t="s">
        <v>202</v>
      </c>
      <c r="K13" s="12">
        <v>0</v>
      </c>
      <c r="L13" s="12">
        <v>0</v>
      </c>
      <c r="M13" s="12">
        <v>0</v>
      </c>
      <c r="N13" s="1"/>
      <c r="O13" s="1"/>
      <c r="P13" s="1"/>
      <c r="Q13" s="1"/>
      <c r="R13" s="1"/>
      <c r="S13" s="1"/>
    </row>
    <row r="14" spans="1:19" ht="280.5" customHeight="1">
      <c r="A14" s="2" t="s">
        <v>123</v>
      </c>
      <c r="B14" s="18" t="s">
        <v>171</v>
      </c>
      <c r="C14" s="11">
        <v>0</v>
      </c>
      <c r="D14" s="11">
        <v>0</v>
      </c>
      <c r="E14" s="11">
        <v>0</v>
      </c>
      <c r="F14" s="11">
        <v>0</v>
      </c>
      <c r="G14" s="11">
        <v>0</v>
      </c>
      <c r="H14" s="11">
        <v>0</v>
      </c>
      <c r="I14" s="10" t="s">
        <v>219</v>
      </c>
      <c r="J14" s="10" t="s">
        <v>202</v>
      </c>
      <c r="K14" s="12">
        <v>5</v>
      </c>
      <c r="L14" s="12">
        <v>10</v>
      </c>
      <c r="M14" s="12">
        <v>10</v>
      </c>
      <c r="N14" s="1"/>
      <c r="O14" s="1"/>
      <c r="P14" s="1"/>
      <c r="Q14" s="1"/>
      <c r="R14" s="1"/>
      <c r="S14" s="1"/>
    </row>
    <row r="15" spans="1:19" ht="231" customHeight="1">
      <c r="A15" s="2" t="s">
        <v>124</v>
      </c>
      <c r="B15" s="18" t="s">
        <v>171</v>
      </c>
      <c r="C15" s="11">
        <v>0</v>
      </c>
      <c r="D15" s="11">
        <v>0</v>
      </c>
      <c r="E15" s="11">
        <v>0</v>
      </c>
      <c r="F15" s="11">
        <v>0</v>
      </c>
      <c r="G15" s="11">
        <v>0</v>
      </c>
      <c r="H15" s="11">
        <v>0</v>
      </c>
      <c r="I15" s="17" t="s">
        <v>207</v>
      </c>
      <c r="J15" s="10" t="s">
        <v>202</v>
      </c>
      <c r="K15" s="12">
        <v>4</v>
      </c>
      <c r="L15" s="12">
        <v>7</v>
      </c>
      <c r="M15" s="12">
        <v>7</v>
      </c>
      <c r="N15" s="1"/>
      <c r="O15" s="1"/>
      <c r="P15" s="1"/>
      <c r="Q15" s="1"/>
      <c r="R15" s="1"/>
      <c r="S15" s="1"/>
    </row>
    <row r="16" spans="1:19" ht="135">
      <c r="A16" s="2" t="s">
        <v>125</v>
      </c>
      <c r="B16" s="18" t="s">
        <v>171</v>
      </c>
      <c r="C16" s="11">
        <v>0</v>
      </c>
      <c r="D16" s="11">
        <v>0</v>
      </c>
      <c r="E16" s="11">
        <v>0</v>
      </c>
      <c r="F16" s="11">
        <v>0</v>
      </c>
      <c r="G16" s="11">
        <v>0</v>
      </c>
      <c r="H16" s="11">
        <v>0</v>
      </c>
      <c r="I16" s="3" t="s">
        <v>212</v>
      </c>
      <c r="J16" s="3" t="s">
        <v>212</v>
      </c>
      <c r="K16" s="12">
        <v>0</v>
      </c>
      <c r="L16" s="12">
        <v>0</v>
      </c>
      <c r="M16" s="12">
        <v>0</v>
      </c>
      <c r="N16" s="1"/>
      <c r="O16" s="1"/>
      <c r="P16" s="1"/>
      <c r="Q16" s="1"/>
      <c r="R16" s="1"/>
      <c r="S16" s="1"/>
    </row>
    <row r="17" spans="1:19" ht="75">
      <c r="A17" s="2" t="s">
        <v>126</v>
      </c>
      <c r="B17" s="18" t="s">
        <v>171</v>
      </c>
      <c r="C17" s="11">
        <v>0</v>
      </c>
      <c r="D17" s="11">
        <v>0</v>
      </c>
      <c r="E17" s="11">
        <v>0</v>
      </c>
      <c r="F17" s="11">
        <v>0</v>
      </c>
      <c r="G17" s="11">
        <v>0</v>
      </c>
      <c r="H17" s="11">
        <v>0</v>
      </c>
      <c r="I17" s="3" t="s">
        <v>212</v>
      </c>
      <c r="J17" s="3" t="s">
        <v>212</v>
      </c>
      <c r="K17" s="12">
        <v>0</v>
      </c>
      <c r="L17" s="12">
        <v>0</v>
      </c>
      <c r="M17" s="12">
        <v>0</v>
      </c>
      <c r="N17" s="1"/>
      <c r="O17" s="1"/>
      <c r="P17" s="1"/>
      <c r="Q17" s="1"/>
      <c r="R17" s="1"/>
      <c r="S17" s="1"/>
    </row>
    <row r="18" spans="1:19" ht="409.5">
      <c r="A18" s="2" t="s">
        <v>127</v>
      </c>
      <c r="B18" s="18" t="s">
        <v>171</v>
      </c>
      <c r="C18" s="11">
        <v>15</v>
      </c>
      <c r="D18" s="11">
        <v>0</v>
      </c>
      <c r="E18" s="11">
        <v>15</v>
      </c>
      <c r="F18" s="11">
        <v>0</v>
      </c>
      <c r="G18" s="11">
        <v>15</v>
      </c>
      <c r="H18" s="11">
        <v>0</v>
      </c>
      <c r="I18" s="17" t="s">
        <v>200</v>
      </c>
      <c r="J18" s="10" t="s">
        <v>196</v>
      </c>
      <c r="K18" s="12">
        <v>200</v>
      </c>
      <c r="L18" s="12">
        <v>200</v>
      </c>
      <c r="M18" s="12">
        <v>200</v>
      </c>
    </row>
    <row r="19" spans="1:19" ht="276" customHeight="1">
      <c r="A19" s="2" t="s">
        <v>128</v>
      </c>
      <c r="B19" s="18" t="s">
        <v>171</v>
      </c>
      <c r="C19" s="11">
        <v>0</v>
      </c>
      <c r="D19" s="11">
        <v>0</v>
      </c>
      <c r="E19" s="11">
        <v>0</v>
      </c>
      <c r="F19" s="11">
        <v>0</v>
      </c>
      <c r="G19" s="11">
        <v>0</v>
      </c>
      <c r="H19" s="11">
        <v>0</v>
      </c>
      <c r="I19" s="23" t="s">
        <v>214</v>
      </c>
      <c r="J19" s="23" t="s">
        <v>202</v>
      </c>
      <c r="K19" s="12">
        <v>0</v>
      </c>
      <c r="L19" s="12">
        <v>0</v>
      </c>
      <c r="M19" s="12">
        <v>0</v>
      </c>
    </row>
    <row r="20" spans="1:19" ht="135">
      <c r="A20" s="2" t="s">
        <v>129</v>
      </c>
      <c r="B20" s="18" t="s">
        <v>171</v>
      </c>
      <c r="C20" s="11">
        <v>0</v>
      </c>
      <c r="D20" s="11">
        <v>0</v>
      </c>
      <c r="E20" s="11">
        <v>0</v>
      </c>
      <c r="F20" s="11">
        <v>0</v>
      </c>
      <c r="G20" s="11">
        <v>0</v>
      </c>
      <c r="H20" s="11">
        <v>0</v>
      </c>
      <c r="I20" s="6"/>
      <c r="J20" s="6"/>
      <c r="K20" s="12">
        <v>0</v>
      </c>
      <c r="L20" s="12">
        <v>0</v>
      </c>
      <c r="M20" s="12">
        <v>0</v>
      </c>
    </row>
    <row r="21" spans="1:19" ht="171.75" customHeight="1">
      <c r="A21" s="2" t="s">
        <v>130</v>
      </c>
      <c r="B21" s="18" t="s">
        <v>171</v>
      </c>
      <c r="C21" s="11">
        <v>0</v>
      </c>
      <c r="D21" s="11">
        <v>0</v>
      </c>
      <c r="E21" s="11">
        <v>0</v>
      </c>
      <c r="F21" s="11">
        <v>0</v>
      </c>
      <c r="G21" s="11">
        <v>0</v>
      </c>
      <c r="H21" s="11">
        <v>0</v>
      </c>
      <c r="I21" s="17" t="s">
        <v>212</v>
      </c>
      <c r="J21" s="10" t="s">
        <v>212</v>
      </c>
      <c r="K21" s="12">
        <v>0</v>
      </c>
      <c r="L21" s="12">
        <v>0</v>
      </c>
      <c r="M21" s="12">
        <v>0</v>
      </c>
    </row>
    <row r="22" spans="1:19" ht="218.25" customHeight="1">
      <c r="A22" s="2" t="s">
        <v>131</v>
      </c>
      <c r="B22" s="18" t="s">
        <v>171</v>
      </c>
      <c r="C22" s="11">
        <v>0</v>
      </c>
      <c r="D22" s="11">
        <v>0</v>
      </c>
      <c r="E22" s="11">
        <v>0</v>
      </c>
      <c r="F22" s="11">
        <v>0</v>
      </c>
      <c r="G22" s="11">
        <v>0</v>
      </c>
      <c r="H22" s="11">
        <v>0</v>
      </c>
      <c r="I22" s="17" t="s">
        <v>207</v>
      </c>
      <c r="J22" s="10" t="s">
        <v>202</v>
      </c>
      <c r="K22" s="12">
        <v>12</v>
      </c>
      <c r="L22" s="12">
        <v>12</v>
      </c>
      <c r="M22" s="12">
        <v>12</v>
      </c>
    </row>
    <row r="23" spans="1:19" ht="120">
      <c r="A23" s="2" t="s">
        <v>132</v>
      </c>
      <c r="B23" s="18" t="s">
        <v>171</v>
      </c>
      <c r="C23" s="11">
        <v>0</v>
      </c>
      <c r="D23" s="11">
        <v>0</v>
      </c>
      <c r="E23" s="11">
        <v>0</v>
      </c>
      <c r="F23" s="11">
        <v>0</v>
      </c>
      <c r="G23" s="11">
        <v>0</v>
      </c>
      <c r="H23" s="11">
        <v>0</v>
      </c>
      <c r="I23" s="17" t="s">
        <v>223</v>
      </c>
      <c r="J23" s="10" t="s">
        <v>202</v>
      </c>
      <c r="K23" s="12">
        <v>2</v>
      </c>
      <c r="L23" s="12">
        <v>2</v>
      </c>
      <c r="M23" s="12">
        <v>2</v>
      </c>
    </row>
    <row r="24" spans="1:19" ht="255">
      <c r="A24" s="2" t="s">
        <v>133</v>
      </c>
      <c r="B24" s="18" t="s">
        <v>171</v>
      </c>
      <c r="C24" s="11">
        <v>0</v>
      </c>
      <c r="D24" s="11">
        <v>0</v>
      </c>
      <c r="E24" s="11">
        <v>0</v>
      </c>
      <c r="F24" s="11">
        <v>0</v>
      </c>
      <c r="G24" s="11">
        <v>0</v>
      </c>
      <c r="H24" s="11">
        <v>0</v>
      </c>
      <c r="I24" s="26" t="s">
        <v>212</v>
      </c>
      <c r="J24" s="26" t="s">
        <v>212</v>
      </c>
      <c r="K24" s="12">
        <v>0</v>
      </c>
      <c r="L24" s="12">
        <v>0</v>
      </c>
      <c r="M24" s="12">
        <v>0</v>
      </c>
    </row>
    <row r="25" spans="1:19" ht="135">
      <c r="A25" s="2" t="s">
        <v>134</v>
      </c>
      <c r="B25" s="18" t="s">
        <v>171</v>
      </c>
      <c r="C25" s="11">
        <v>0</v>
      </c>
      <c r="D25" s="11">
        <v>0</v>
      </c>
      <c r="E25" s="11">
        <v>0</v>
      </c>
      <c r="F25" s="11">
        <v>0</v>
      </c>
      <c r="G25" s="11">
        <v>0</v>
      </c>
      <c r="H25" s="11">
        <v>0</v>
      </c>
      <c r="I25" s="17" t="s">
        <v>214</v>
      </c>
      <c r="J25" s="10" t="s">
        <v>190</v>
      </c>
      <c r="K25" s="12">
        <v>0</v>
      </c>
      <c r="L25" s="12">
        <v>0</v>
      </c>
      <c r="M25" s="12">
        <v>0</v>
      </c>
    </row>
    <row r="26" spans="1:19" ht="120">
      <c r="A26" s="2" t="s">
        <v>220</v>
      </c>
      <c r="B26" s="18" t="s">
        <v>171</v>
      </c>
      <c r="C26" s="11">
        <v>0</v>
      </c>
      <c r="D26" s="11">
        <v>0</v>
      </c>
      <c r="E26" s="11">
        <v>0</v>
      </c>
      <c r="F26" s="11">
        <v>0</v>
      </c>
      <c r="G26" s="11">
        <v>0</v>
      </c>
      <c r="H26" s="11">
        <v>0</v>
      </c>
      <c r="I26" s="17" t="s">
        <v>222</v>
      </c>
      <c r="J26" s="10" t="s">
        <v>202</v>
      </c>
      <c r="K26" s="12">
        <v>2</v>
      </c>
      <c r="L26" s="12">
        <v>2</v>
      </c>
      <c r="M26" s="12">
        <v>2</v>
      </c>
    </row>
    <row r="27" spans="1:19" ht="90">
      <c r="A27" s="2" t="s">
        <v>221</v>
      </c>
      <c r="B27" s="18" t="s">
        <v>171</v>
      </c>
      <c r="C27" s="11">
        <v>0</v>
      </c>
      <c r="D27" s="11">
        <v>0</v>
      </c>
      <c r="E27" s="11">
        <v>0</v>
      </c>
      <c r="F27" s="11">
        <v>0</v>
      </c>
      <c r="G27" s="11">
        <v>0</v>
      </c>
      <c r="H27" s="11">
        <v>0</v>
      </c>
      <c r="I27" s="17" t="s">
        <v>174</v>
      </c>
      <c r="J27" s="10" t="s">
        <v>172</v>
      </c>
      <c r="K27" s="12">
        <v>10</v>
      </c>
      <c r="L27" s="12">
        <v>10</v>
      </c>
      <c r="M27" s="12">
        <v>10</v>
      </c>
    </row>
    <row r="28" spans="1:19">
      <c r="A28" s="15" t="s">
        <v>179</v>
      </c>
      <c r="B28" s="20"/>
      <c r="C28" s="16">
        <f>SUM(C13:C27)</f>
        <v>15</v>
      </c>
      <c r="D28" s="16">
        <f t="shared" ref="D28:H28" si="0">SUM(D13:D27)</f>
        <v>0</v>
      </c>
      <c r="E28" s="16">
        <f t="shared" si="0"/>
        <v>15</v>
      </c>
      <c r="F28" s="16">
        <f t="shared" si="0"/>
        <v>0</v>
      </c>
      <c r="G28" s="16">
        <f t="shared" si="0"/>
        <v>15</v>
      </c>
      <c r="H28" s="16">
        <f t="shared" si="0"/>
        <v>0</v>
      </c>
      <c r="I28" s="20"/>
      <c r="J28" s="20"/>
      <c r="K28" s="20"/>
      <c r="L28" s="20"/>
      <c r="M28" s="20"/>
    </row>
  </sheetData>
  <mergeCells count="17">
    <mergeCell ref="G1:L1"/>
    <mergeCell ref="G2:L2"/>
    <mergeCell ref="A6:A8"/>
    <mergeCell ref="A10:M10"/>
    <mergeCell ref="A11:M11"/>
    <mergeCell ref="A4:M4"/>
    <mergeCell ref="C6:H6"/>
    <mergeCell ref="I6:M6"/>
    <mergeCell ref="C7:D7"/>
    <mergeCell ref="E7:F7"/>
    <mergeCell ref="G7:H7"/>
    <mergeCell ref="I7:I8"/>
    <mergeCell ref="J7:J8"/>
    <mergeCell ref="K7:K8"/>
    <mergeCell ref="L7:L8"/>
    <mergeCell ref="M7:M8"/>
    <mergeCell ref="B6:B8"/>
  </mergeCells>
  <pageMargins left="0.70866141732283472" right="0.16" top="0.21" bottom="0.17" header="0.24" footer="0.15"/>
  <pageSetup paperSize="9" orientation="landscape" horizontalDpi="0" verticalDpi="0" r:id="rId1"/>
</worksheet>
</file>

<file path=xl/worksheets/sheet16.xml><?xml version="1.0" encoding="utf-8"?>
<worksheet xmlns="http://schemas.openxmlformats.org/spreadsheetml/2006/main" xmlns:r="http://schemas.openxmlformats.org/officeDocument/2006/relationships">
  <sheetPr>
    <tabColor rgb="FFFF0000"/>
  </sheetPr>
  <dimension ref="A1:S16"/>
  <sheetViews>
    <sheetView zoomScaleNormal="100" workbookViewId="0">
      <selection activeCell="G1" sqref="G1:L2"/>
    </sheetView>
  </sheetViews>
  <sheetFormatPr defaultRowHeight="15"/>
  <cols>
    <col min="1" max="1" width="23.7109375" customWidth="1"/>
    <col min="2" max="2" width="13" customWidth="1"/>
    <col min="3" max="3" width="10.5703125" customWidth="1"/>
    <col min="4" max="4" width="8.28515625" customWidth="1"/>
    <col min="5" max="5" width="11.5703125" customWidth="1"/>
    <col min="6" max="6" width="8.140625" customWidth="1"/>
    <col min="7" max="7" width="11.140625" customWidth="1"/>
    <col min="8" max="8" width="8.5703125" customWidth="1"/>
    <col min="11" max="11" width="7.140625" customWidth="1"/>
    <col min="13" max="13" width="7.42578125" customWidth="1"/>
  </cols>
  <sheetData>
    <row r="1" spans="1:19">
      <c r="G1" s="50" t="s">
        <v>258</v>
      </c>
      <c r="H1" s="51"/>
      <c r="I1" s="51"/>
      <c r="J1" s="51"/>
      <c r="K1" s="51"/>
      <c r="L1" s="51"/>
    </row>
    <row r="2" spans="1:19">
      <c r="G2" s="52" t="s">
        <v>257</v>
      </c>
      <c r="H2" s="53"/>
      <c r="I2" s="53"/>
      <c r="J2" s="53"/>
      <c r="K2" s="53"/>
      <c r="L2" s="53"/>
    </row>
    <row r="4" spans="1:19" ht="62.25" customHeight="1">
      <c r="A4" s="43" t="s">
        <v>156</v>
      </c>
      <c r="B4" s="43"/>
      <c r="C4" s="43"/>
      <c r="D4" s="43"/>
      <c r="E4" s="43"/>
      <c r="F4" s="43"/>
      <c r="G4" s="43"/>
      <c r="H4" s="43"/>
      <c r="I4" s="43"/>
      <c r="J4" s="43"/>
      <c r="K4" s="43"/>
      <c r="L4" s="43"/>
      <c r="M4" s="43"/>
    </row>
    <row r="5" spans="1:19" ht="12" customHeight="1"/>
    <row r="6" spans="1:19" ht="18" customHeight="1">
      <c r="A6" s="45" t="s">
        <v>0</v>
      </c>
      <c r="B6" s="45" t="s">
        <v>1</v>
      </c>
      <c r="C6" s="44" t="s">
        <v>2</v>
      </c>
      <c r="D6" s="44"/>
      <c r="E6" s="44"/>
      <c r="F6" s="44"/>
      <c r="G6" s="44"/>
      <c r="H6" s="44"/>
      <c r="I6" s="44" t="s">
        <v>3</v>
      </c>
      <c r="J6" s="44"/>
      <c r="K6" s="44"/>
      <c r="L6" s="44"/>
      <c r="M6" s="44"/>
      <c r="N6" s="1"/>
      <c r="O6" s="1"/>
      <c r="P6" s="1"/>
      <c r="Q6" s="1"/>
      <c r="R6" s="1"/>
      <c r="S6" s="1"/>
    </row>
    <row r="7" spans="1:19" ht="38.25" customHeight="1">
      <c r="A7" s="49"/>
      <c r="B7" s="49"/>
      <c r="C7" s="44" t="s">
        <v>4</v>
      </c>
      <c r="D7" s="44"/>
      <c r="E7" s="44" t="s">
        <v>5</v>
      </c>
      <c r="F7" s="44"/>
      <c r="G7" s="44" t="s">
        <v>6</v>
      </c>
      <c r="H7" s="44"/>
      <c r="I7" s="45" t="s">
        <v>18</v>
      </c>
      <c r="J7" s="47" t="s">
        <v>7</v>
      </c>
      <c r="K7" s="45" t="s">
        <v>8</v>
      </c>
      <c r="L7" s="45" t="s">
        <v>9</v>
      </c>
      <c r="M7" s="45" t="s">
        <v>10</v>
      </c>
      <c r="N7" s="1"/>
      <c r="O7" s="1"/>
      <c r="P7" s="1"/>
      <c r="Q7" s="1"/>
      <c r="R7" s="1"/>
      <c r="S7" s="1"/>
    </row>
    <row r="8" spans="1:19" ht="25.5">
      <c r="A8" s="46"/>
      <c r="B8" s="46"/>
      <c r="C8" s="9" t="s">
        <v>177</v>
      </c>
      <c r="D8" s="9" t="s">
        <v>178</v>
      </c>
      <c r="E8" s="9" t="s">
        <v>177</v>
      </c>
      <c r="F8" s="9" t="s">
        <v>178</v>
      </c>
      <c r="G8" s="9" t="s">
        <v>177</v>
      </c>
      <c r="H8" s="9" t="s">
        <v>178</v>
      </c>
      <c r="I8" s="46"/>
      <c r="J8" s="48"/>
      <c r="K8" s="46"/>
      <c r="L8" s="46"/>
      <c r="M8" s="46"/>
      <c r="N8" s="1"/>
      <c r="O8" s="1"/>
      <c r="P8" s="1"/>
      <c r="Q8" s="1"/>
      <c r="R8" s="1"/>
      <c r="S8" s="1"/>
    </row>
    <row r="9" spans="1:19">
      <c r="A9" s="2">
        <v>1</v>
      </c>
      <c r="B9" s="2">
        <v>2</v>
      </c>
      <c r="C9" s="2">
        <v>3</v>
      </c>
      <c r="D9" s="2">
        <v>4</v>
      </c>
      <c r="E9" s="2">
        <v>5</v>
      </c>
      <c r="F9" s="2">
        <v>6</v>
      </c>
      <c r="G9" s="2">
        <v>7</v>
      </c>
      <c r="H9" s="2">
        <v>8</v>
      </c>
      <c r="I9" s="2">
        <v>9</v>
      </c>
      <c r="J9" s="2">
        <v>10</v>
      </c>
      <c r="K9" s="2">
        <v>11</v>
      </c>
      <c r="L9" s="2">
        <v>12</v>
      </c>
      <c r="M9" s="2">
        <v>13</v>
      </c>
      <c r="N9" s="1"/>
      <c r="O9" s="1"/>
      <c r="P9" s="1"/>
      <c r="Q9" s="1"/>
      <c r="R9" s="1"/>
      <c r="S9" s="1"/>
    </row>
    <row r="10" spans="1:19" ht="33.75" customHeight="1">
      <c r="A10" s="40" t="s">
        <v>135</v>
      </c>
      <c r="B10" s="41"/>
      <c r="C10" s="41"/>
      <c r="D10" s="41"/>
      <c r="E10" s="41"/>
      <c r="F10" s="41"/>
      <c r="G10" s="41"/>
      <c r="H10" s="41"/>
      <c r="I10" s="41"/>
      <c r="J10" s="41"/>
      <c r="K10" s="41"/>
      <c r="L10" s="41"/>
      <c r="M10" s="42"/>
      <c r="N10" s="1"/>
      <c r="O10" s="1"/>
      <c r="P10" s="1"/>
      <c r="Q10" s="1"/>
      <c r="R10" s="1"/>
      <c r="S10" s="1"/>
    </row>
    <row r="11" spans="1:19" ht="35.25" customHeight="1">
      <c r="A11" s="40" t="s">
        <v>136</v>
      </c>
      <c r="B11" s="41"/>
      <c r="C11" s="41"/>
      <c r="D11" s="41"/>
      <c r="E11" s="41"/>
      <c r="F11" s="41"/>
      <c r="G11" s="41"/>
      <c r="H11" s="41"/>
      <c r="I11" s="41"/>
      <c r="J11" s="41"/>
      <c r="K11" s="41"/>
      <c r="L11" s="41"/>
      <c r="M11" s="42"/>
      <c r="N11" s="1"/>
      <c r="O11" s="1"/>
      <c r="P11" s="1"/>
      <c r="Q11" s="1"/>
      <c r="R11" s="1"/>
      <c r="S11" s="1"/>
    </row>
    <row r="12" spans="1:19">
      <c r="A12" s="4" t="s">
        <v>11</v>
      </c>
      <c r="B12" s="2"/>
      <c r="C12" s="2"/>
      <c r="D12" s="2"/>
      <c r="E12" s="2"/>
      <c r="F12" s="2"/>
      <c r="G12" s="2"/>
      <c r="H12" s="2"/>
      <c r="I12" s="2"/>
      <c r="J12" s="2"/>
      <c r="K12" s="2"/>
      <c r="L12" s="2"/>
      <c r="M12" s="2"/>
      <c r="N12" s="1"/>
      <c r="O12" s="1"/>
      <c r="P12" s="1"/>
      <c r="Q12" s="1"/>
      <c r="R12" s="1"/>
      <c r="S12" s="1"/>
    </row>
    <row r="13" spans="1:19" ht="409.5" customHeight="1">
      <c r="A13" s="63" t="s">
        <v>138</v>
      </c>
      <c r="B13" s="65" t="s">
        <v>171</v>
      </c>
      <c r="C13" s="59">
        <v>14994.6</v>
      </c>
      <c r="D13" s="59">
        <v>0</v>
      </c>
      <c r="E13" s="59">
        <v>15594.6</v>
      </c>
      <c r="F13" s="59">
        <v>0</v>
      </c>
      <c r="G13" s="59">
        <v>15598.2</v>
      </c>
      <c r="H13" s="59">
        <v>0</v>
      </c>
      <c r="I13" s="61" t="s">
        <v>191</v>
      </c>
      <c r="J13" s="57" t="s">
        <v>192</v>
      </c>
      <c r="K13" s="57">
        <v>26</v>
      </c>
      <c r="L13" s="57">
        <v>26</v>
      </c>
      <c r="M13" s="57">
        <v>26</v>
      </c>
      <c r="N13" s="1"/>
      <c r="O13" s="1"/>
      <c r="P13" s="1"/>
      <c r="Q13" s="1"/>
      <c r="R13" s="1"/>
      <c r="S13" s="1"/>
    </row>
    <row r="14" spans="1:19" ht="360" customHeight="1">
      <c r="A14" s="64"/>
      <c r="B14" s="66"/>
      <c r="C14" s="60"/>
      <c r="D14" s="60"/>
      <c r="E14" s="60"/>
      <c r="F14" s="60"/>
      <c r="G14" s="60"/>
      <c r="H14" s="60"/>
      <c r="I14" s="62"/>
      <c r="J14" s="58"/>
      <c r="K14" s="58"/>
      <c r="L14" s="58"/>
      <c r="M14" s="58"/>
      <c r="N14" s="1"/>
      <c r="O14" s="1"/>
      <c r="P14" s="1"/>
      <c r="Q14" s="1"/>
      <c r="R14" s="1"/>
      <c r="S14" s="1"/>
    </row>
    <row r="15" spans="1:19" ht="33.75" customHeight="1">
      <c r="A15" s="2" t="s">
        <v>137</v>
      </c>
      <c r="B15" s="23" t="s">
        <v>171</v>
      </c>
      <c r="C15" s="11">
        <v>100</v>
      </c>
      <c r="D15" s="11">
        <v>0</v>
      </c>
      <c r="E15" s="11">
        <v>100</v>
      </c>
      <c r="F15" s="11">
        <v>0</v>
      </c>
      <c r="G15" s="11">
        <v>63.9</v>
      </c>
      <c r="H15" s="11">
        <v>0</v>
      </c>
      <c r="I15" s="10" t="s">
        <v>193</v>
      </c>
      <c r="J15" s="10" t="s">
        <v>194</v>
      </c>
      <c r="K15" s="12">
        <v>5</v>
      </c>
      <c r="L15" s="12">
        <v>5</v>
      </c>
      <c r="M15" s="12">
        <v>5</v>
      </c>
      <c r="N15" s="1"/>
      <c r="O15" s="1"/>
      <c r="P15" s="1"/>
      <c r="Q15" s="1"/>
      <c r="R15" s="1"/>
      <c r="S15" s="1"/>
    </row>
    <row r="16" spans="1:19">
      <c r="A16" s="15" t="s">
        <v>179</v>
      </c>
      <c r="B16" s="15"/>
      <c r="C16" s="16">
        <f>C13+C15</f>
        <v>15094.6</v>
      </c>
      <c r="D16" s="16">
        <f t="shared" ref="D16:H16" si="0">D13+D15</f>
        <v>0</v>
      </c>
      <c r="E16" s="16">
        <f t="shared" si="0"/>
        <v>15694.6</v>
      </c>
      <c r="F16" s="16">
        <f t="shared" si="0"/>
        <v>0</v>
      </c>
      <c r="G16" s="16">
        <f t="shared" si="0"/>
        <v>15662.1</v>
      </c>
      <c r="H16" s="16">
        <f t="shared" si="0"/>
        <v>0</v>
      </c>
      <c r="I16" s="16"/>
      <c r="J16" s="16"/>
      <c r="K16" s="16"/>
      <c r="L16" s="16"/>
      <c r="M16" s="16"/>
      <c r="N16" s="1"/>
      <c r="O16" s="1"/>
      <c r="P16" s="1"/>
      <c r="Q16" s="1"/>
      <c r="R16" s="1"/>
      <c r="S16" s="1"/>
    </row>
  </sheetData>
  <mergeCells count="30">
    <mergeCell ref="A10:M10"/>
    <mergeCell ref="A11:M11"/>
    <mergeCell ref="K13:K14"/>
    <mergeCell ref="L13:L14"/>
    <mergeCell ref="M13:M14"/>
    <mergeCell ref="F13:F14"/>
    <mergeCell ref="G13:G14"/>
    <mergeCell ref="H13:H14"/>
    <mergeCell ref="I13:I14"/>
    <mergeCell ref="J13:J14"/>
    <mergeCell ref="A13:A14"/>
    <mergeCell ref="B13:B14"/>
    <mergeCell ref="C13:C14"/>
    <mergeCell ref="D13:D14"/>
    <mergeCell ref="E13:E14"/>
    <mergeCell ref="I7:I8"/>
    <mergeCell ref="J7:J8"/>
    <mergeCell ref="K7:K8"/>
    <mergeCell ref="L7:L8"/>
    <mergeCell ref="M7:M8"/>
    <mergeCell ref="C7:D7"/>
    <mergeCell ref="E7:F7"/>
    <mergeCell ref="G7:H7"/>
    <mergeCell ref="A6:A8"/>
    <mergeCell ref="B6:B8"/>
    <mergeCell ref="G1:L1"/>
    <mergeCell ref="G2:L2"/>
    <mergeCell ref="A4:M4"/>
    <mergeCell ref="C6:H6"/>
    <mergeCell ref="I6:M6"/>
  </mergeCells>
  <pageMargins left="0.70866141732283472" right="0.16" top="0.21" bottom="0.17" header="0.24" footer="0.15"/>
  <pageSetup paperSize="9" orientation="landscape" horizontalDpi="0" verticalDpi="0" r:id="rId1"/>
</worksheet>
</file>

<file path=xl/worksheets/sheet17.xml><?xml version="1.0" encoding="utf-8"?>
<worksheet xmlns="http://schemas.openxmlformats.org/spreadsheetml/2006/main" xmlns:r="http://schemas.openxmlformats.org/officeDocument/2006/relationships">
  <sheetPr>
    <tabColor rgb="FFFF0000"/>
  </sheetPr>
  <dimension ref="A1:S37"/>
  <sheetViews>
    <sheetView tabSelected="1" topLeftCell="A10" workbookViewId="0">
      <selection activeCell="E17" sqref="E17:E19"/>
    </sheetView>
  </sheetViews>
  <sheetFormatPr defaultRowHeight="15"/>
  <cols>
    <col min="1" max="1" width="23.7109375" customWidth="1"/>
    <col min="2" max="2" width="12.5703125" customWidth="1"/>
    <col min="3" max="3" width="10.5703125" customWidth="1"/>
    <col min="5" max="5" width="10.140625" customWidth="1"/>
    <col min="6" max="6" width="8.42578125" customWidth="1"/>
    <col min="7" max="7" width="11" customWidth="1"/>
    <col min="11" max="11" width="8.140625" customWidth="1"/>
    <col min="12" max="12" width="8.5703125" customWidth="1"/>
    <col min="13" max="13" width="7.7109375" customWidth="1"/>
    <col min="15" max="15" width="15.5703125" customWidth="1"/>
  </cols>
  <sheetData>
    <row r="1" spans="1:19">
      <c r="G1" s="50" t="s">
        <v>256</v>
      </c>
      <c r="H1" s="51"/>
      <c r="I1" s="51"/>
      <c r="J1" s="51"/>
      <c r="K1" s="51"/>
      <c r="L1" s="51"/>
    </row>
    <row r="2" spans="1:19">
      <c r="G2" s="52" t="s">
        <v>257</v>
      </c>
      <c r="H2" s="53"/>
      <c r="I2" s="53"/>
      <c r="J2" s="53"/>
      <c r="K2" s="53"/>
      <c r="L2" s="53"/>
    </row>
    <row r="3" spans="1:19" ht="12" customHeight="1">
      <c r="G3" s="52"/>
      <c r="H3" s="53"/>
      <c r="I3" s="53"/>
      <c r="J3" s="53"/>
      <c r="K3" s="53"/>
      <c r="L3" s="53"/>
    </row>
    <row r="4" spans="1:19" ht="18" customHeight="1">
      <c r="A4" s="45" t="s">
        <v>0</v>
      </c>
      <c r="B4" s="45" t="s">
        <v>1</v>
      </c>
      <c r="C4" s="44" t="s">
        <v>2</v>
      </c>
      <c r="D4" s="44"/>
      <c r="E4" s="44"/>
      <c r="F4" s="44"/>
      <c r="G4" s="44"/>
      <c r="H4" s="44"/>
      <c r="I4" s="44" t="s">
        <v>3</v>
      </c>
      <c r="J4" s="44"/>
      <c r="K4" s="44"/>
      <c r="L4" s="44"/>
      <c r="M4" s="44"/>
      <c r="N4" s="1"/>
      <c r="O4" s="1"/>
      <c r="P4" s="1"/>
      <c r="Q4" s="1"/>
      <c r="R4" s="1"/>
      <c r="S4" s="1"/>
    </row>
    <row r="5" spans="1:19" ht="38.25" customHeight="1">
      <c r="A5" s="49"/>
      <c r="B5" s="49"/>
      <c r="C5" s="44" t="s">
        <v>4</v>
      </c>
      <c r="D5" s="44"/>
      <c r="E5" s="44" t="s">
        <v>5</v>
      </c>
      <c r="F5" s="44"/>
      <c r="G5" s="44" t="s">
        <v>6</v>
      </c>
      <c r="H5" s="44"/>
      <c r="I5" s="45" t="s">
        <v>18</v>
      </c>
      <c r="J5" s="47" t="s">
        <v>7</v>
      </c>
      <c r="K5" s="45" t="s">
        <v>8</v>
      </c>
      <c r="L5" s="45" t="s">
        <v>274</v>
      </c>
      <c r="M5" s="45" t="s">
        <v>10</v>
      </c>
      <c r="N5" s="1"/>
      <c r="O5" s="1"/>
      <c r="P5" s="1"/>
      <c r="Q5" s="1"/>
      <c r="R5" s="1"/>
      <c r="S5" s="1"/>
    </row>
    <row r="6" spans="1:19" ht="25.5">
      <c r="A6" s="46"/>
      <c r="B6" s="46"/>
      <c r="C6" s="18" t="s">
        <v>177</v>
      </c>
      <c r="D6" s="18" t="s">
        <v>178</v>
      </c>
      <c r="E6" s="18" t="s">
        <v>177</v>
      </c>
      <c r="F6" s="18" t="s">
        <v>178</v>
      </c>
      <c r="G6" s="18" t="s">
        <v>177</v>
      </c>
      <c r="H6" s="18" t="s">
        <v>178</v>
      </c>
      <c r="I6" s="46"/>
      <c r="J6" s="48"/>
      <c r="K6" s="46"/>
      <c r="L6" s="46"/>
      <c r="M6" s="46"/>
      <c r="N6" s="1"/>
      <c r="O6" s="1"/>
      <c r="P6" s="1"/>
      <c r="Q6" s="1"/>
      <c r="R6" s="1"/>
      <c r="S6" s="1"/>
    </row>
    <row r="7" spans="1:19">
      <c r="A7" s="2">
        <v>1</v>
      </c>
      <c r="B7" s="2">
        <v>2</v>
      </c>
      <c r="C7" s="2">
        <v>3</v>
      </c>
      <c r="D7" s="2">
        <v>4</v>
      </c>
      <c r="E7" s="2">
        <v>5</v>
      </c>
      <c r="F7" s="2">
        <v>6</v>
      </c>
      <c r="G7" s="2">
        <v>7</v>
      </c>
      <c r="H7" s="2">
        <v>8</v>
      </c>
      <c r="I7" s="2">
        <v>9</v>
      </c>
      <c r="J7" s="2">
        <v>10</v>
      </c>
      <c r="K7" s="2">
        <v>11</v>
      </c>
      <c r="L7" s="2">
        <v>12</v>
      </c>
      <c r="M7" s="2">
        <v>13</v>
      </c>
      <c r="N7" s="1"/>
      <c r="O7" s="1"/>
      <c r="P7" s="1"/>
      <c r="Q7" s="1"/>
      <c r="R7" s="1"/>
      <c r="S7" s="1"/>
    </row>
    <row r="8" spans="1:19" ht="20.25" customHeight="1">
      <c r="A8" s="40" t="s">
        <v>139</v>
      </c>
      <c r="B8" s="41"/>
      <c r="C8" s="41"/>
      <c r="D8" s="41"/>
      <c r="E8" s="41"/>
      <c r="F8" s="41"/>
      <c r="G8" s="41"/>
      <c r="H8" s="41"/>
      <c r="I8" s="41"/>
      <c r="J8" s="41"/>
      <c r="K8" s="41"/>
      <c r="L8" s="41"/>
      <c r="M8" s="42"/>
      <c r="N8" s="1"/>
      <c r="O8" s="1"/>
      <c r="P8" s="1"/>
      <c r="Q8" s="1"/>
      <c r="R8" s="1"/>
      <c r="S8" s="1"/>
    </row>
    <row r="9" spans="1:19" ht="107.25" customHeight="1">
      <c r="A9" s="40" t="s">
        <v>140</v>
      </c>
      <c r="B9" s="41"/>
      <c r="C9" s="41"/>
      <c r="D9" s="41"/>
      <c r="E9" s="41"/>
      <c r="F9" s="41"/>
      <c r="G9" s="41"/>
      <c r="H9" s="41"/>
      <c r="I9" s="41"/>
      <c r="J9" s="41"/>
      <c r="K9" s="41"/>
      <c r="L9" s="41"/>
      <c r="M9" s="42"/>
      <c r="N9" s="1"/>
      <c r="O9" s="1"/>
      <c r="P9" s="1"/>
      <c r="Q9" s="1"/>
      <c r="R9" s="1"/>
      <c r="S9" s="1"/>
    </row>
    <row r="10" spans="1:19">
      <c r="A10" s="4" t="s">
        <v>11</v>
      </c>
      <c r="B10" s="2"/>
      <c r="C10" s="2"/>
      <c r="D10" s="2"/>
      <c r="E10" s="2"/>
      <c r="F10" s="2"/>
      <c r="G10" s="2"/>
      <c r="H10" s="2"/>
      <c r="I10" s="2"/>
      <c r="J10" s="2"/>
      <c r="K10" s="2"/>
      <c r="L10" s="2"/>
      <c r="M10" s="2"/>
      <c r="N10" s="1"/>
      <c r="O10" s="1"/>
      <c r="P10" s="1"/>
      <c r="Q10" s="1"/>
      <c r="R10" s="1"/>
      <c r="S10" s="1"/>
    </row>
    <row r="11" spans="1:19" s="34" customFormat="1" ht="90.75" customHeight="1">
      <c r="A11" s="29" t="s">
        <v>141</v>
      </c>
      <c r="B11" s="30" t="s">
        <v>171</v>
      </c>
      <c r="C11" s="31">
        <v>102</v>
      </c>
      <c r="D11" s="31">
        <v>0</v>
      </c>
      <c r="E11" s="31">
        <v>460.7</v>
      </c>
      <c r="F11" s="31">
        <v>0</v>
      </c>
      <c r="G11" s="31">
        <v>460.7</v>
      </c>
      <c r="H11" s="31">
        <v>0</v>
      </c>
      <c r="I11" s="32" t="s">
        <v>234</v>
      </c>
      <c r="J11" s="32" t="s">
        <v>202</v>
      </c>
      <c r="K11" s="33">
        <v>10</v>
      </c>
      <c r="L11" s="33">
        <v>10</v>
      </c>
      <c r="M11" s="33">
        <v>10</v>
      </c>
      <c r="N11" s="73"/>
      <c r="O11" s="74"/>
      <c r="P11" s="74"/>
      <c r="Q11" s="74"/>
      <c r="R11" s="39"/>
      <c r="S11" s="39"/>
    </row>
    <row r="12" spans="1:19" s="34" customFormat="1" ht="148.5" customHeight="1">
      <c r="A12" s="29" t="s">
        <v>142</v>
      </c>
      <c r="B12" s="30" t="s">
        <v>171</v>
      </c>
      <c r="C12" s="31">
        <v>421.2</v>
      </c>
      <c r="D12" s="31">
        <v>0</v>
      </c>
      <c r="E12" s="31">
        <v>79.099999999999994</v>
      </c>
      <c r="F12" s="31">
        <v>0</v>
      </c>
      <c r="G12" s="31">
        <v>74.400000000000006</v>
      </c>
      <c r="H12" s="31">
        <v>0</v>
      </c>
      <c r="I12" s="32" t="s">
        <v>241</v>
      </c>
      <c r="J12" s="32" t="s">
        <v>180</v>
      </c>
      <c r="K12" s="33">
        <v>215</v>
      </c>
      <c r="L12" s="33">
        <v>215</v>
      </c>
      <c r="M12" s="33">
        <v>215</v>
      </c>
      <c r="N12" s="39"/>
      <c r="O12" s="39"/>
      <c r="P12" s="39"/>
      <c r="Q12" s="39"/>
      <c r="R12" s="39"/>
      <c r="S12" s="39"/>
    </row>
    <row r="13" spans="1:19" s="34" customFormat="1" ht="91.5" customHeight="1">
      <c r="A13" s="29" t="s">
        <v>143</v>
      </c>
      <c r="B13" s="30" t="s">
        <v>171</v>
      </c>
      <c r="C13" s="31">
        <v>986.2</v>
      </c>
      <c r="D13" s="31">
        <v>0</v>
      </c>
      <c r="E13" s="31">
        <v>1630</v>
      </c>
      <c r="F13" s="31">
        <v>0</v>
      </c>
      <c r="G13" s="31">
        <v>1630</v>
      </c>
      <c r="H13" s="31">
        <v>0</v>
      </c>
      <c r="I13" s="32" t="s">
        <v>233</v>
      </c>
      <c r="J13" s="32" t="s">
        <v>202</v>
      </c>
      <c r="K13" s="33">
        <v>10</v>
      </c>
      <c r="L13" s="33">
        <v>12</v>
      </c>
      <c r="M13" s="33">
        <v>12</v>
      </c>
      <c r="N13" s="39"/>
      <c r="O13" s="39"/>
      <c r="P13" s="39"/>
      <c r="Q13" s="39"/>
      <c r="R13" s="39"/>
      <c r="S13" s="39"/>
    </row>
    <row r="14" spans="1:19" s="34" customFormat="1" ht="133.5" customHeight="1">
      <c r="A14" s="69" t="s">
        <v>144</v>
      </c>
      <c r="B14" s="71" t="s">
        <v>171</v>
      </c>
      <c r="C14" s="67">
        <v>3143.8</v>
      </c>
      <c r="D14" s="67">
        <v>0</v>
      </c>
      <c r="E14" s="67">
        <v>2996.1</v>
      </c>
      <c r="F14" s="67">
        <v>0</v>
      </c>
      <c r="G14" s="67">
        <v>2608.1</v>
      </c>
      <c r="H14" s="67">
        <v>0</v>
      </c>
      <c r="I14" s="32" t="s">
        <v>231</v>
      </c>
      <c r="J14" s="32" t="s">
        <v>180</v>
      </c>
      <c r="K14" s="33">
        <v>85790</v>
      </c>
      <c r="L14" s="33">
        <v>85790</v>
      </c>
      <c r="M14" s="33">
        <v>85790</v>
      </c>
      <c r="N14" s="39"/>
      <c r="O14" s="39"/>
      <c r="P14" s="39"/>
      <c r="Q14" s="39"/>
      <c r="R14" s="39"/>
      <c r="S14" s="39"/>
    </row>
    <row r="15" spans="1:19" s="34" customFormat="1" ht="60" customHeight="1">
      <c r="A15" s="70"/>
      <c r="B15" s="72"/>
      <c r="C15" s="68"/>
      <c r="D15" s="68"/>
      <c r="E15" s="68"/>
      <c r="F15" s="68"/>
      <c r="G15" s="68"/>
      <c r="H15" s="68"/>
      <c r="I15" s="32" t="s">
        <v>242</v>
      </c>
      <c r="J15" s="32" t="s">
        <v>202</v>
      </c>
      <c r="K15" s="33">
        <v>1</v>
      </c>
      <c r="L15" s="33">
        <v>1</v>
      </c>
      <c r="M15" s="33">
        <v>1</v>
      </c>
      <c r="N15" s="39"/>
      <c r="O15" s="39"/>
      <c r="P15" s="39"/>
      <c r="Q15" s="39"/>
      <c r="R15" s="39"/>
      <c r="S15" s="39"/>
    </row>
    <row r="16" spans="1:19" s="34" customFormat="1" ht="75">
      <c r="A16" s="29" t="s">
        <v>145</v>
      </c>
      <c r="B16" s="30" t="s">
        <v>171</v>
      </c>
      <c r="C16" s="31">
        <v>500</v>
      </c>
      <c r="D16" s="31">
        <v>0</v>
      </c>
      <c r="E16" s="31">
        <v>2279.3000000000002</v>
      </c>
      <c r="F16" s="31">
        <v>0</v>
      </c>
      <c r="G16" s="31">
        <v>2259.1999999999998</v>
      </c>
      <c r="H16" s="31">
        <v>0</v>
      </c>
      <c r="I16" s="32" t="s">
        <v>237</v>
      </c>
      <c r="J16" s="32" t="s">
        <v>180</v>
      </c>
      <c r="K16" s="31">
        <v>180.1</v>
      </c>
      <c r="L16" s="31">
        <v>180.1</v>
      </c>
      <c r="M16" s="31">
        <v>180.1</v>
      </c>
      <c r="N16" s="39"/>
      <c r="O16" s="39"/>
      <c r="P16" s="39"/>
      <c r="Q16" s="39"/>
      <c r="R16" s="39"/>
      <c r="S16" s="39"/>
    </row>
    <row r="17" spans="1:17" s="34" customFormat="1" ht="147" customHeight="1">
      <c r="A17" s="69" t="s">
        <v>275</v>
      </c>
      <c r="B17" s="71" t="s">
        <v>171</v>
      </c>
      <c r="C17" s="67">
        <v>500</v>
      </c>
      <c r="D17" s="67">
        <v>0</v>
      </c>
      <c r="E17" s="67">
        <v>981.3</v>
      </c>
      <c r="F17" s="67">
        <v>0</v>
      </c>
      <c r="G17" s="67">
        <v>949.6</v>
      </c>
      <c r="H17" s="67">
        <v>0</v>
      </c>
      <c r="I17" s="32" t="s">
        <v>238</v>
      </c>
      <c r="J17" s="32" t="s">
        <v>202</v>
      </c>
      <c r="K17" s="33">
        <v>30</v>
      </c>
      <c r="L17" s="33">
        <v>30</v>
      </c>
      <c r="M17" s="33">
        <v>30</v>
      </c>
    </row>
    <row r="18" spans="1:17" s="34" customFormat="1" ht="30.75" customHeight="1">
      <c r="A18" s="75"/>
      <c r="B18" s="76"/>
      <c r="C18" s="77"/>
      <c r="D18" s="77"/>
      <c r="E18" s="77"/>
      <c r="F18" s="77"/>
      <c r="G18" s="77"/>
      <c r="H18" s="68"/>
      <c r="I18" s="32" t="s">
        <v>240</v>
      </c>
      <c r="J18" s="32" t="s">
        <v>202</v>
      </c>
      <c r="K18" s="33">
        <v>2</v>
      </c>
      <c r="L18" s="33">
        <v>2</v>
      </c>
      <c r="M18" s="33">
        <v>2</v>
      </c>
    </row>
    <row r="19" spans="1:17" s="34" customFormat="1" ht="71.25" customHeight="1">
      <c r="A19" s="70"/>
      <c r="B19" s="72"/>
      <c r="C19" s="68"/>
      <c r="D19" s="68"/>
      <c r="E19" s="68"/>
      <c r="F19" s="68"/>
      <c r="G19" s="68"/>
      <c r="H19" s="31"/>
      <c r="I19" s="32" t="s">
        <v>239</v>
      </c>
      <c r="J19" s="32" t="s">
        <v>202</v>
      </c>
      <c r="K19" s="33">
        <v>30</v>
      </c>
      <c r="L19" s="33">
        <v>30</v>
      </c>
      <c r="M19" s="33">
        <v>30</v>
      </c>
    </row>
    <row r="20" spans="1:17" s="34" customFormat="1" ht="154.5" customHeight="1">
      <c r="A20" s="29" t="s">
        <v>146</v>
      </c>
      <c r="B20" s="30" t="s">
        <v>171</v>
      </c>
      <c r="C20" s="31">
        <v>970</v>
      </c>
      <c r="D20" s="31">
        <v>0</v>
      </c>
      <c r="E20" s="31">
        <v>6699.2</v>
      </c>
      <c r="F20" s="31">
        <v>0</v>
      </c>
      <c r="G20" s="31">
        <v>6019.1</v>
      </c>
      <c r="H20" s="31">
        <v>0</v>
      </c>
      <c r="I20" s="37" t="s">
        <v>248</v>
      </c>
      <c r="J20" s="33">
        <v>1</v>
      </c>
      <c r="K20" s="33">
        <v>1</v>
      </c>
      <c r="L20" s="33">
        <v>1</v>
      </c>
      <c r="M20" s="33">
        <v>1</v>
      </c>
    </row>
    <row r="21" spans="1:17" s="34" customFormat="1" ht="300">
      <c r="A21" s="29" t="s">
        <v>147</v>
      </c>
      <c r="B21" s="30" t="s">
        <v>171</v>
      </c>
      <c r="C21" s="31">
        <v>350.5</v>
      </c>
      <c r="D21" s="31">
        <v>0</v>
      </c>
      <c r="E21" s="31">
        <v>350.4</v>
      </c>
      <c r="F21" s="31">
        <v>0</v>
      </c>
      <c r="G21" s="31">
        <v>350.4</v>
      </c>
      <c r="H21" s="31">
        <v>0</v>
      </c>
      <c r="I21" s="35" t="s">
        <v>230</v>
      </c>
      <c r="J21" s="35" t="s">
        <v>180</v>
      </c>
      <c r="K21" s="33">
        <v>12541</v>
      </c>
      <c r="L21" s="33">
        <v>12541</v>
      </c>
      <c r="M21" s="33">
        <v>12541</v>
      </c>
      <c r="Q21" s="38">
        <f>G22+G30</f>
        <v>6700.2999999999993</v>
      </c>
    </row>
    <row r="22" spans="1:17" s="34" customFormat="1" ht="129.75" customHeight="1">
      <c r="A22" s="69" t="s">
        <v>229</v>
      </c>
      <c r="B22" s="71" t="s">
        <v>171</v>
      </c>
      <c r="C22" s="67">
        <v>3005</v>
      </c>
      <c r="D22" s="67">
        <v>0</v>
      </c>
      <c r="E22" s="67">
        <v>5856</v>
      </c>
      <c r="F22" s="67">
        <v>0</v>
      </c>
      <c r="G22" s="67">
        <v>5515.2</v>
      </c>
      <c r="H22" s="67">
        <v>0</v>
      </c>
      <c r="I22" s="35" t="s">
        <v>243</v>
      </c>
      <c r="J22" s="35" t="s">
        <v>180</v>
      </c>
      <c r="K22" s="33">
        <v>560</v>
      </c>
      <c r="L22" s="33">
        <v>560</v>
      </c>
      <c r="M22" s="33">
        <v>560</v>
      </c>
    </row>
    <row r="23" spans="1:17" s="34" customFormat="1" ht="68.25" customHeight="1">
      <c r="A23" s="70"/>
      <c r="B23" s="72"/>
      <c r="C23" s="68"/>
      <c r="D23" s="68"/>
      <c r="E23" s="68"/>
      <c r="F23" s="68"/>
      <c r="G23" s="68"/>
      <c r="H23" s="68"/>
      <c r="I23" s="35" t="s">
        <v>244</v>
      </c>
      <c r="J23" s="35" t="s">
        <v>202</v>
      </c>
      <c r="K23" s="33">
        <v>13</v>
      </c>
      <c r="L23" s="33">
        <v>13</v>
      </c>
      <c r="M23" s="33">
        <v>13</v>
      </c>
    </row>
    <row r="24" spans="1:17" s="34" customFormat="1" ht="127.5" customHeight="1">
      <c r="A24" s="29" t="s">
        <v>148</v>
      </c>
      <c r="B24" s="30" t="s">
        <v>171</v>
      </c>
      <c r="C24" s="31">
        <v>517.29999999999995</v>
      </c>
      <c r="D24" s="31">
        <v>0</v>
      </c>
      <c r="E24" s="31">
        <v>215.8</v>
      </c>
      <c r="F24" s="31">
        <v>0</v>
      </c>
      <c r="G24" s="31">
        <v>207.4</v>
      </c>
      <c r="H24" s="31">
        <v>0</v>
      </c>
      <c r="I24" s="35" t="s">
        <v>235</v>
      </c>
      <c r="J24" s="35" t="s">
        <v>202</v>
      </c>
      <c r="K24" s="33">
        <v>1</v>
      </c>
      <c r="L24" s="33">
        <v>1</v>
      </c>
      <c r="M24" s="33">
        <v>1</v>
      </c>
      <c r="O24" s="36">
        <f>G11+G13+G28+G16</f>
        <v>4534.7999999999993</v>
      </c>
    </row>
    <row r="25" spans="1:17" s="34" customFormat="1" ht="165">
      <c r="A25" s="29" t="s">
        <v>149</v>
      </c>
      <c r="B25" s="30" t="s">
        <v>171</v>
      </c>
      <c r="C25" s="31">
        <v>288.10000000000002</v>
      </c>
      <c r="D25" s="31">
        <v>0</v>
      </c>
      <c r="E25" s="31">
        <v>121</v>
      </c>
      <c r="F25" s="31">
        <v>0</v>
      </c>
      <c r="G25" s="31">
        <v>115.5</v>
      </c>
      <c r="H25" s="31">
        <v>0</v>
      </c>
      <c r="I25" s="35" t="s">
        <v>235</v>
      </c>
      <c r="J25" s="35" t="s">
        <v>202</v>
      </c>
      <c r="K25" s="33">
        <v>1</v>
      </c>
      <c r="L25" s="33">
        <v>1</v>
      </c>
      <c r="M25" s="33">
        <v>1</v>
      </c>
    </row>
    <row r="26" spans="1:17" s="34" customFormat="1" ht="105">
      <c r="A26" s="29" t="s">
        <v>150</v>
      </c>
      <c r="B26" s="30" t="s">
        <v>171</v>
      </c>
      <c r="C26" s="31">
        <v>369.4</v>
      </c>
      <c r="D26" s="31">
        <v>0</v>
      </c>
      <c r="E26" s="31">
        <v>82.5</v>
      </c>
      <c r="F26" s="31">
        <v>0</v>
      </c>
      <c r="G26" s="31">
        <v>79.5</v>
      </c>
      <c r="H26" s="31">
        <v>0</v>
      </c>
      <c r="I26" s="35" t="s">
        <v>235</v>
      </c>
      <c r="J26" s="35" t="s">
        <v>202</v>
      </c>
      <c r="K26" s="33">
        <v>1</v>
      </c>
      <c r="L26" s="33">
        <v>1</v>
      </c>
      <c r="M26" s="33">
        <v>1</v>
      </c>
    </row>
    <row r="27" spans="1:17" s="34" customFormat="1" ht="93.75" customHeight="1">
      <c r="A27" s="29" t="s">
        <v>151</v>
      </c>
      <c r="B27" s="30" t="s">
        <v>171</v>
      </c>
      <c r="C27" s="31">
        <v>3740</v>
      </c>
      <c r="D27" s="31">
        <v>0</v>
      </c>
      <c r="E27" s="31">
        <v>3668.8</v>
      </c>
      <c r="F27" s="31">
        <v>0</v>
      </c>
      <c r="G27" s="31">
        <v>3668.8</v>
      </c>
      <c r="H27" s="31">
        <v>0</v>
      </c>
      <c r="I27" s="35" t="s">
        <v>236</v>
      </c>
      <c r="J27" s="35" t="s">
        <v>180</v>
      </c>
      <c r="K27" s="33">
        <v>2528</v>
      </c>
      <c r="L27" s="33">
        <v>2528</v>
      </c>
      <c r="M27" s="33">
        <v>2528</v>
      </c>
    </row>
    <row r="28" spans="1:17" s="34" customFormat="1" ht="105">
      <c r="A28" s="29" t="s">
        <v>152</v>
      </c>
      <c r="B28" s="30" t="s">
        <v>171</v>
      </c>
      <c r="C28" s="31">
        <v>229</v>
      </c>
      <c r="D28" s="31">
        <v>0</v>
      </c>
      <c r="E28" s="31">
        <v>184.9</v>
      </c>
      <c r="F28" s="31">
        <v>0</v>
      </c>
      <c r="G28" s="31">
        <v>184.9</v>
      </c>
      <c r="H28" s="31">
        <v>0</v>
      </c>
      <c r="I28" s="35" t="s">
        <v>245</v>
      </c>
      <c r="J28" s="35" t="s">
        <v>246</v>
      </c>
      <c r="K28" s="33">
        <v>15</v>
      </c>
      <c r="L28" s="33">
        <v>15</v>
      </c>
      <c r="M28" s="33">
        <v>15</v>
      </c>
    </row>
    <row r="29" spans="1:17" s="34" customFormat="1" ht="105">
      <c r="A29" s="29" t="s">
        <v>153</v>
      </c>
      <c r="B29" s="30" t="s">
        <v>171</v>
      </c>
      <c r="C29" s="31">
        <v>398</v>
      </c>
      <c r="D29" s="31">
        <v>0</v>
      </c>
      <c r="E29" s="31">
        <v>473.2</v>
      </c>
      <c r="F29" s="31">
        <v>0</v>
      </c>
      <c r="G29" s="31">
        <v>473.2</v>
      </c>
      <c r="H29" s="31">
        <v>0</v>
      </c>
      <c r="I29" s="35" t="s">
        <v>232</v>
      </c>
      <c r="J29" s="35" t="s">
        <v>202</v>
      </c>
      <c r="K29" s="33">
        <v>11</v>
      </c>
      <c r="L29" s="33">
        <v>11</v>
      </c>
      <c r="M29" s="33">
        <v>11</v>
      </c>
    </row>
    <row r="30" spans="1:17" s="34" customFormat="1" ht="63.75" customHeight="1">
      <c r="A30" s="69" t="s">
        <v>154</v>
      </c>
      <c r="B30" s="71" t="s">
        <v>171</v>
      </c>
      <c r="C30" s="67">
        <v>727.9</v>
      </c>
      <c r="D30" s="67">
        <v>0</v>
      </c>
      <c r="E30" s="67">
        <v>1238.4000000000001</v>
      </c>
      <c r="F30" s="67">
        <v>0</v>
      </c>
      <c r="G30" s="67">
        <v>1185.0999999999999</v>
      </c>
      <c r="H30" s="67">
        <v>0</v>
      </c>
      <c r="I30" s="35" t="s">
        <v>249</v>
      </c>
      <c r="J30" s="35" t="s">
        <v>202</v>
      </c>
      <c r="K30" s="33">
        <v>6</v>
      </c>
      <c r="L30" s="33">
        <v>6</v>
      </c>
      <c r="M30" s="33">
        <v>6</v>
      </c>
    </row>
    <row r="31" spans="1:17" s="34" customFormat="1" ht="57.75" customHeight="1">
      <c r="A31" s="70"/>
      <c r="B31" s="72"/>
      <c r="C31" s="68"/>
      <c r="D31" s="68"/>
      <c r="E31" s="68"/>
      <c r="F31" s="68"/>
      <c r="G31" s="68"/>
      <c r="H31" s="68"/>
      <c r="I31" s="35" t="s">
        <v>247</v>
      </c>
      <c r="J31" s="35" t="s">
        <v>202</v>
      </c>
      <c r="K31" s="33">
        <v>1</v>
      </c>
      <c r="L31" s="33">
        <v>1</v>
      </c>
      <c r="M31" s="33">
        <v>1</v>
      </c>
    </row>
    <row r="32" spans="1:17" s="34" customFormat="1" ht="135">
      <c r="A32" s="29" t="s">
        <v>155</v>
      </c>
      <c r="B32" s="30" t="s">
        <v>171</v>
      </c>
      <c r="C32" s="31">
        <v>32.799999999999997</v>
      </c>
      <c r="D32" s="31">
        <v>0</v>
      </c>
      <c r="E32" s="31">
        <v>32.799999999999997</v>
      </c>
      <c r="F32" s="31">
        <v>0</v>
      </c>
      <c r="G32" s="31">
        <v>32.799999999999997</v>
      </c>
      <c r="H32" s="31">
        <v>0</v>
      </c>
      <c r="I32" s="35" t="s">
        <v>231</v>
      </c>
      <c r="J32" s="35" t="s">
        <v>180</v>
      </c>
      <c r="K32" s="33">
        <v>159</v>
      </c>
      <c r="L32" s="33">
        <v>159</v>
      </c>
      <c r="M32" s="33">
        <v>159</v>
      </c>
    </row>
    <row r="33" spans="1:15">
      <c r="A33" s="15" t="s">
        <v>179</v>
      </c>
      <c r="B33" s="20"/>
      <c r="C33" s="16">
        <f>SUM(C11:C32)</f>
        <v>16281.199999999999</v>
      </c>
      <c r="D33" s="16">
        <f t="shared" ref="D33:H33" si="0">SUM(D11:D32)</f>
        <v>0</v>
      </c>
      <c r="E33" s="16">
        <f t="shared" si="0"/>
        <v>27349.5</v>
      </c>
      <c r="F33" s="16">
        <v>0</v>
      </c>
      <c r="G33" s="16">
        <f t="shared" si="0"/>
        <v>25813.9</v>
      </c>
      <c r="H33" s="16">
        <f t="shared" si="0"/>
        <v>0</v>
      </c>
      <c r="I33" s="20"/>
      <c r="J33" s="20"/>
      <c r="K33" s="20"/>
      <c r="L33" s="20"/>
      <c r="M33" s="20"/>
    </row>
    <row r="35" spans="1:15">
      <c r="G35" s="28"/>
    </row>
    <row r="36" spans="1:15">
      <c r="O36" s="27"/>
    </row>
    <row r="37" spans="1:15">
      <c r="G37" s="25"/>
    </row>
  </sheetData>
  <mergeCells count="50">
    <mergeCell ref="L5:L6"/>
    <mergeCell ref="M5:M6"/>
    <mergeCell ref="A8:M8"/>
    <mergeCell ref="A4:A6"/>
    <mergeCell ref="B4:B6"/>
    <mergeCell ref="I5:I6"/>
    <mergeCell ref="J5:J6"/>
    <mergeCell ref="K5:K6"/>
    <mergeCell ref="N11:Q11"/>
    <mergeCell ref="A17:A19"/>
    <mergeCell ref="B17:B19"/>
    <mergeCell ref="C17:C19"/>
    <mergeCell ref="D17:D19"/>
    <mergeCell ref="E17:E19"/>
    <mergeCell ref="F17:F19"/>
    <mergeCell ref="G17:G19"/>
    <mergeCell ref="H17:H18"/>
    <mergeCell ref="A14:A15"/>
    <mergeCell ref="B14:B15"/>
    <mergeCell ref="C14:C15"/>
    <mergeCell ref="D14:D15"/>
    <mergeCell ref="E14:E15"/>
    <mergeCell ref="F14:F15"/>
    <mergeCell ref="G14:G15"/>
    <mergeCell ref="A22:A23"/>
    <mergeCell ref="B22:B23"/>
    <mergeCell ref="C22:C23"/>
    <mergeCell ref="D22:D23"/>
    <mergeCell ref="E22:E23"/>
    <mergeCell ref="A30:A31"/>
    <mergeCell ref="B30:B31"/>
    <mergeCell ref="C30:C31"/>
    <mergeCell ref="D30:D31"/>
    <mergeCell ref="E30:E31"/>
    <mergeCell ref="G1:L1"/>
    <mergeCell ref="G3:L3"/>
    <mergeCell ref="G2:L2"/>
    <mergeCell ref="F30:F31"/>
    <mergeCell ref="G30:G31"/>
    <mergeCell ref="H30:H31"/>
    <mergeCell ref="H14:H15"/>
    <mergeCell ref="F22:F23"/>
    <mergeCell ref="G22:G23"/>
    <mergeCell ref="H22:H23"/>
    <mergeCell ref="A9:M9"/>
    <mergeCell ref="C4:H4"/>
    <mergeCell ref="I4:M4"/>
    <mergeCell ref="C5:D5"/>
    <mergeCell ref="E5:F5"/>
    <mergeCell ref="G5:H5"/>
  </mergeCells>
  <pageMargins left="0.70866141732283472" right="0.16" top="0.21" bottom="0.15" header="0.24" footer="0.15"/>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sheetPr>
    <tabColor rgb="FFFF0000"/>
  </sheetPr>
  <dimension ref="A1:S17"/>
  <sheetViews>
    <sheetView workbookViewId="0">
      <selection activeCell="G1" sqref="G1:L2"/>
    </sheetView>
  </sheetViews>
  <sheetFormatPr defaultRowHeight="15"/>
  <cols>
    <col min="1" max="1" width="23.7109375" customWidth="1"/>
    <col min="2" max="2" width="13" customWidth="1"/>
  </cols>
  <sheetData>
    <row r="1" spans="1:19">
      <c r="G1" s="50" t="s">
        <v>272</v>
      </c>
      <c r="H1" s="51"/>
      <c r="I1" s="51"/>
      <c r="J1" s="51"/>
      <c r="K1" s="51"/>
      <c r="L1" s="51"/>
    </row>
    <row r="2" spans="1:19">
      <c r="G2" s="52" t="s">
        <v>257</v>
      </c>
      <c r="H2" s="53"/>
      <c r="I2" s="53"/>
      <c r="J2" s="53"/>
      <c r="K2" s="53"/>
      <c r="L2" s="53"/>
    </row>
    <row r="4" spans="1:19" ht="62.25" customHeight="1">
      <c r="A4" s="43" t="s">
        <v>169</v>
      </c>
      <c r="B4" s="43"/>
      <c r="C4" s="43"/>
      <c r="D4" s="43"/>
      <c r="E4" s="43"/>
      <c r="F4" s="43"/>
      <c r="G4" s="43"/>
      <c r="H4" s="43"/>
      <c r="I4" s="43"/>
      <c r="J4" s="43"/>
      <c r="K4" s="43"/>
      <c r="L4" s="43"/>
      <c r="M4" s="43"/>
    </row>
    <row r="5" spans="1:19" ht="12" customHeight="1"/>
    <row r="6" spans="1:19" ht="18" customHeight="1">
      <c r="A6" s="45" t="s">
        <v>0</v>
      </c>
      <c r="B6" s="45" t="s">
        <v>1</v>
      </c>
      <c r="C6" s="44" t="s">
        <v>2</v>
      </c>
      <c r="D6" s="44"/>
      <c r="E6" s="44"/>
      <c r="F6" s="44"/>
      <c r="G6" s="44"/>
      <c r="H6" s="44"/>
      <c r="I6" s="44" t="s">
        <v>3</v>
      </c>
      <c r="J6" s="44"/>
      <c r="K6" s="44"/>
      <c r="L6" s="44"/>
      <c r="M6" s="44"/>
      <c r="N6" s="1"/>
      <c r="O6" s="1"/>
      <c r="P6" s="1"/>
      <c r="Q6" s="1"/>
      <c r="R6" s="1"/>
      <c r="S6" s="1"/>
    </row>
    <row r="7" spans="1:19" ht="38.25" customHeight="1">
      <c r="A7" s="49"/>
      <c r="B7" s="49"/>
      <c r="C7" s="44" t="s">
        <v>4</v>
      </c>
      <c r="D7" s="44"/>
      <c r="E7" s="44" t="s">
        <v>5</v>
      </c>
      <c r="F7" s="44"/>
      <c r="G7" s="44" t="s">
        <v>6</v>
      </c>
      <c r="H7" s="44"/>
      <c r="I7" s="45" t="s">
        <v>18</v>
      </c>
      <c r="J7" s="47" t="s">
        <v>7</v>
      </c>
      <c r="K7" s="45" t="s">
        <v>8</v>
      </c>
      <c r="L7" s="45" t="s">
        <v>9</v>
      </c>
      <c r="M7" s="45" t="s">
        <v>10</v>
      </c>
      <c r="N7" s="1"/>
      <c r="O7" s="1"/>
      <c r="P7" s="1"/>
      <c r="Q7" s="1"/>
      <c r="R7" s="1"/>
      <c r="S7" s="1"/>
    </row>
    <row r="8" spans="1:19" ht="25.5">
      <c r="A8" s="46"/>
      <c r="B8" s="46"/>
      <c r="C8" s="18" t="s">
        <v>177</v>
      </c>
      <c r="D8" s="18" t="s">
        <v>178</v>
      </c>
      <c r="E8" s="18" t="s">
        <v>177</v>
      </c>
      <c r="F8" s="18" t="s">
        <v>178</v>
      </c>
      <c r="G8" s="18" t="s">
        <v>177</v>
      </c>
      <c r="H8" s="18" t="s">
        <v>178</v>
      </c>
      <c r="I8" s="46"/>
      <c r="J8" s="48"/>
      <c r="K8" s="46"/>
      <c r="L8" s="46"/>
      <c r="M8" s="46"/>
      <c r="N8" s="1"/>
      <c r="O8" s="1"/>
      <c r="P8" s="1"/>
      <c r="Q8" s="1"/>
      <c r="R8" s="1"/>
      <c r="S8" s="1"/>
    </row>
    <row r="9" spans="1:19">
      <c r="A9" s="2">
        <v>1</v>
      </c>
      <c r="B9" s="2">
        <v>2</v>
      </c>
      <c r="C9" s="2">
        <v>3</v>
      </c>
      <c r="D9" s="2">
        <v>4</v>
      </c>
      <c r="E9" s="2">
        <v>5</v>
      </c>
      <c r="F9" s="2">
        <v>6</v>
      </c>
      <c r="G9" s="2">
        <v>7</v>
      </c>
      <c r="H9" s="2">
        <v>8</v>
      </c>
      <c r="I9" s="2">
        <v>9</v>
      </c>
      <c r="J9" s="2">
        <v>10</v>
      </c>
      <c r="K9" s="2">
        <v>11</v>
      </c>
      <c r="L9" s="2">
        <v>12</v>
      </c>
      <c r="M9" s="2">
        <v>13</v>
      </c>
      <c r="N9" s="1"/>
      <c r="O9" s="1"/>
      <c r="P9" s="1"/>
      <c r="Q9" s="1"/>
      <c r="R9" s="1"/>
      <c r="S9" s="1"/>
    </row>
    <row r="10" spans="1:19" ht="105.75" customHeight="1">
      <c r="A10" s="40" t="s">
        <v>17</v>
      </c>
      <c r="B10" s="41"/>
      <c r="C10" s="41"/>
      <c r="D10" s="41"/>
      <c r="E10" s="41"/>
      <c r="F10" s="41"/>
      <c r="G10" s="41"/>
      <c r="H10" s="41"/>
      <c r="I10" s="41"/>
      <c r="J10" s="41"/>
      <c r="K10" s="41"/>
      <c r="L10" s="41"/>
      <c r="M10" s="42"/>
      <c r="N10" s="1"/>
      <c r="O10" s="1"/>
      <c r="P10" s="1"/>
      <c r="Q10" s="1"/>
      <c r="R10" s="1"/>
      <c r="S10" s="1"/>
    </row>
    <row r="11" spans="1:19" ht="107.25" customHeight="1">
      <c r="A11" s="40" t="s">
        <v>12</v>
      </c>
      <c r="B11" s="41"/>
      <c r="C11" s="41"/>
      <c r="D11" s="41"/>
      <c r="E11" s="41"/>
      <c r="F11" s="41"/>
      <c r="G11" s="41"/>
      <c r="H11" s="41"/>
      <c r="I11" s="41"/>
      <c r="J11" s="41"/>
      <c r="K11" s="41"/>
      <c r="L11" s="41"/>
      <c r="M11" s="42"/>
      <c r="N11" s="1"/>
      <c r="O11" s="1"/>
      <c r="P11" s="1"/>
      <c r="Q11" s="1"/>
      <c r="R11" s="1"/>
      <c r="S11" s="1"/>
    </row>
    <row r="12" spans="1:19">
      <c r="A12" s="4" t="s">
        <v>11</v>
      </c>
      <c r="B12" s="2"/>
      <c r="C12" s="2"/>
      <c r="D12" s="2"/>
      <c r="E12" s="2"/>
      <c r="F12" s="2"/>
      <c r="G12" s="2"/>
      <c r="H12" s="2"/>
      <c r="I12" s="2"/>
      <c r="J12" s="2"/>
      <c r="K12" s="2"/>
      <c r="L12" s="2"/>
      <c r="M12" s="2"/>
      <c r="N12" s="1"/>
      <c r="O12" s="1"/>
      <c r="P12" s="1"/>
      <c r="Q12" s="1"/>
      <c r="R12" s="1"/>
      <c r="S12" s="1"/>
    </row>
    <row r="13" spans="1:19" ht="193.5" customHeight="1">
      <c r="A13" s="2" t="s">
        <v>13</v>
      </c>
      <c r="B13" s="18" t="s">
        <v>171</v>
      </c>
      <c r="C13" s="11">
        <v>0</v>
      </c>
      <c r="D13" s="11">
        <v>0</v>
      </c>
      <c r="E13" s="11">
        <v>0</v>
      </c>
      <c r="F13" s="11">
        <v>0</v>
      </c>
      <c r="G13" s="11">
        <v>0</v>
      </c>
      <c r="H13" s="11">
        <v>0</v>
      </c>
      <c r="I13" s="10" t="s">
        <v>198</v>
      </c>
      <c r="J13" s="10" t="s">
        <v>199</v>
      </c>
      <c r="K13" s="12">
        <v>4</v>
      </c>
      <c r="L13" s="12">
        <v>4</v>
      </c>
      <c r="M13" s="12">
        <v>4</v>
      </c>
      <c r="N13" s="1"/>
      <c r="O13" s="1"/>
      <c r="P13" s="1"/>
      <c r="Q13" s="1"/>
      <c r="R13" s="1"/>
      <c r="S13" s="1"/>
    </row>
    <row r="14" spans="1:19" ht="300.75" customHeight="1">
      <c r="A14" s="2" t="s">
        <v>14</v>
      </c>
      <c r="B14" s="18" t="s">
        <v>171</v>
      </c>
      <c r="C14" s="11">
        <v>7.5</v>
      </c>
      <c r="D14" s="11">
        <v>0</v>
      </c>
      <c r="E14" s="11">
        <v>7.5</v>
      </c>
      <c r="F14" s="11">
        <v>0</v>
      </c>
      <c r="G14" s="11">
        <v>7.5</v>
      </c>
      <c r="H14" s="11">
        <v>0</v>
      </c>
      <c r="I14" s="10" t="s">
        <v>195</v>
      </c>
      <c r="J14" s="10" t="s">
        <v>196</v>
      </c>
      <c r="K14" s="12">
        <v>100</v>
      </c>
      <c r="L14" s="12">
        <v>100</v>
      </c>
      <c r="M14" s="12">
        <v>100</v>
      </c>
      <c r="N14" s="1"/>
      <c r="O14" s="1"/>
      <c r="P14" s="1"/>
      <c r="Q14" s="1"/>
      <c r="R14" s="1"/>
      <c r="S14" s="1"/>
    </row>
    <row r="15" spans="1:19" ht="245.25" customHeight="1">
      <c r="A15" s="2" t="s">
        <v>15</v>
      </c>
      <c r="B15" s="18" t="s">
        <v>171</v>
      </c>
      <c r="C15" s="11">
        <v>0</v>
      </c>
      <c r="D15" s="11">
        <v>0</v>
      </c>
      <c r="E15" s="11">
        <v>0</v>
      </c>
      <c r="F15" s="11">
        <v>0</v>
      </c>
      <c r="G15" s="11">
        <v>0</v>
      </c>
      <c r="H15" s="11">
        <v>0</v>
      </c>
      <c r="I15" s="10" t="s">
        <v>203</v>
      </c>
      <c r="J15" s="10" t="s">
        <v>202</v>
      </c>
      <c r="K15" s="12">
        <v>0</v>
      </c>
      <c r="L15" s="12">
        <v>0</v>
      </c>
      <c r="M15" s="12">
        <v>0</v>
      </c>
      <c r="N15" s="1"/>
      <c r="O15" s="1"/>
      <c r="P15" s="1"/>
      <c r="Q15" s="1"/>
      <c r="R15" s="1"/>
      <c r="S15" s="1"/>
    </row>
    <row r="16" spans="1:19" ht="75">
      <c r="A16" s="2" t="s">
        <v>16</v>
      </c>
      <c r="B16" s="18" t="s">
        <v>171</v>
      </c>
      <c r="C16" s="11">
        <v>0</v>
      </c>
      <c r="D16" s="11">
        <v>0</v>
      </c>
      <c r="E16" s="11">
        <v>0</v>
      </c>
      <c r="F16" s="11">
        <v>0</v>
      </c>
      <c r="G16" s="11">
        <v>0</v>
      </c>
      <c r="H16" s="11">
        <v>0</v>
      </c>
      <c r="I16" s="12">
        <v>0</v>
      </c>
      <c r="J16" s="12">
        <v>0</v>
      </c>
      <c r="K16" s="12">
        <v>0</v>
      </c>
      <c r="L16" s="12">
        <v>0</v>
      </c>
      <c r="M16" s="12">
        <v>0</v>
      </c>
      <c r="N16" s="1"/>
      <c r="O16" s="1"/>
      <c r="P16" s="1"/>
      <c r="Q16" s="1"/>
      <c r="R16" s="1"/>
      <c r="S16" s="1"/>
    </row>
    <row r="17" spans="1:19">
      <c r="A17" s="15" t="s">
        <v>179</v>
      </c>
      <c r="B17" s="15"/>
      <c r="C17" s="16">
        <f>SUM(C13:C16)</f>
        <v>7.5</v>
      </c>
      <c r="D17" s="16">
        <f t="shared" ref="D17:H17" si="0">SUM(D13:D16)</f>
        <v>0</v>
      </c>
      <c r="E17" s="16">
        <f t="shared" si="0"/>
        <v>7.5</v>
      </c>
      <c r="F17" s="16">
        <f t="shared" si="0"/>
        <v>0</v>
      </c>
      <c r="G17" s="16">
        <f t="shared" si="0"/>
        <v>7.5</v>
      </c>
      <c r="H17" s="16">
        <f t="shared" si="0"/>
        <v>0</v>
      </c>
      <c r="I17" s="21"/>
      <c r="J17" s="21"/>
      <c r="K17" s="21"/>
      <c r="L17" s="21"/>
      <c r="M17" s="21"/>
      <c r="N17" s="1"/>
      <c r="O17" s="1"/>
      <c r="P17" s="1"/>
      <c r="Q17" s="1"/>
      <c r="R17" s="1"/>
      <c r="S17" s="1"/>
    </row>
  </sheetData>
  <mergeCells count="17">
    <mergeCell ref="G1:L1"/>
    <mergeCell ref="G2:L2"/>
    <mergeCell ref="M7:M8"/>
    <mergeCell ref="A10:M10"/>
    <mergeCell ref="A11:M11"/>
    <mergeCell ref="A4:M4"/>
    <mergeCell ref="C6:H6"/>
    <mergeCell ref="I6:M6"/>
    <mergeCell ref="C7:D7"/>
    <mergeCell ref="E7:F7"/>
    <mergeCell ref="G7:H7"/>
    <mergeCell ref="A6:A8"/>
    <mergeCell ref="B6:B8"/>
    <mergeCell ref="I7:I8"/>
    <mergeCell ref="J7:J8"/>
    <mergeCell ref="K7:K8"/>
    <mergeCell ref="L7:L8"/>
  </mergeCells>
  <pageMargins left="0.70866141732283472" right="0.16" top="0.21" bottom="0.17" header="0.24" footer="0.15"/>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sheetPr>
    <tabColor rgb="FFFF0000"/>
  </sheetPr>
  <dimension ref="A1:S18"/>
  <sheetViews>
    <sheetView workbookViewId="0">
      <selection activeCell="H1" sqref="H1:M2"/>
    </sheetView>
  </sheetViews>
  <sheetFormatPr defaultRowHeight="15"/>
  <cols>
    <col min="1" max="1" width="23.7109375" customWidth="1"/>
    <col min="2" max="2" width="13" customWidth="1"/>
  </cols>
  <sheetData>
    <row r="1" spans="1:19">
      <c r="H1" s="50" t="s">
        <v>271</v>
      </c>
      <c r="I1" s="51"/>
      <c r="J1" s="51"/>
      <c r="K1" s="51"/>
      <c r="L1" s="51"/>
      <c r="M1" s="51"/>
    </row>
    <row r="2" spans="1:19">
      <c r="H2" s="52" t="s">
        <v>257</v>
      </c>
      <c r="I2" s="53"/>
      <c r="J2" s="53"/>
      <c r="K2" s="53"/>
      <c r="L2" s="53"/>
      <c r="M2" s="53"/>
    </row>
    <row r="4" spans="1:19" ht="56.25" customHeight="1">
      <c r="A4" s="43" t="s">
        <v>168</v>
      </c>
      <c r="B4" s="43"/>
      <c r="C4" s="43"/>
      <c r="D4" s="43"/>
      <c r="E4" s="43"/>
      <c r="F4" s="43"/>
      <c r="G4" s="43"/>
      <c r="H4" s="43"/>
      <c r="I4" s="43"/>
      <c r="J4" s="43"/>
      <c r="K4" s="43"/>
      <c r="L4" s="43"/>
      <c r="M4" s="43"/>
    </row>
    <row r="5" spans="1:19" ht="12" customHeight="1"/>
    <row r="6" spans="1:19" ht="18" customHeight="1">
      <c r="A6" s="45" t="s">
        <v>0</v>
      </c>
      <c r="B6" s="45" t="s">
        <v>1</v>
      </c>
      <c r="C6" s="44" t="s">
        <v>2</v>
      </c>
      <c r="D6" s="44"/>
      <c r="E6" s="44"/>
      <c r="F6" s="44"/>
      <c r="G6" s="44"/>
      <c r="H6" s="44"/>
      <c r="I6" s="44" t="s">
        <v>3</v>
      </c>
      <c r="J6" s="44"/>
      <c r="K6" s="44"/>
      <c r="L6" s="44"/>
      <c r="M6" s="44"/>
      <c r="N6" s="1"/>
      <c r="O6" s="1"/>
      <c r="P6" s="1"/>
      <c r="Q6" s="1"/>
      <c r="R6" s="1"/>
      <c r="S6" s="1"/>
    </row>
    <row r="7" spans="1:19" ht="38.25" customHeight="1">
      <c r="A7" s="49"/>
      <c r="B7" s="49"/>
      <c r="C7" s="44" t="s">
        <v>4</v>
      </c>
      <c r="D7" s="44"/>
      <c r="E7" s="44" t="s">
        <v>5</v>
      </c>
      <c r="F7" s="44"/>
      <c r="G7" s="44" t="s">
        <v>6</v>
      </c>
      <c r="H7" s="44"/>
      <c r="I7" s="45" t="s">
        <v>18</v>
      </c>
      <c r="J7" s="47" t="s">
        <v>7</v>
      </c>
      <c r="K7" s="45" t="s">
        <v>8</v>
      </c>
      <c r="L7" s="45" t="s">
        <v>9</v>
      </c>
      <c r="M7" s="45" t="s">
        <v>10</v>
      </c>
      <c r="N7" s="1"/>
      <c r="O7" s="1"/>
      <c r="P7" s="1"/>
      <c r="Q7" s="1"/>
      <c r="R7" s="1"/>
      <c r="S7" s="1"/>
    </row>
    <row r="8" spans="1:19" ht="25.5">
      <c r="A8" s="46"/>
      <c r="B8" s="46"/>
      <c r="C8" s="8" t="s">
        <v>177</v>
      </c>
      <c r="D8" s="8" t="s">
        <v>178</v>
      </c>
      <c r="E8" s="8" t="s">
        <v>177</v>
      </c>
      <c r="F8" s="8" t="s">
        <v>178</v>
      </c>
      <c r="G8" s="8" t="s">
        <v>177</v>
      </c>
      <c r="H8" s="8" t="s">
        <v>178</v>
      </c>
      <c r="I8" s="46"/>
      <c r="J8" s="48"/>
      <c r="K8" s="46"/>
      <c r="L8" s="46"/>
      <c r="M8" s="46"/>
      <c r="N8" s="1"/>
      <c r="O8" s="1"/>
      <c r="P8" s="1"/>
      <c r="Q8" s="1"/>
      <c r="R8" s="1"/>
      <c r="S8" s="1"/>
    </row>
    <row r="9" spans="1:19">
      <c r="A9" s="2">
        <v>1</v>
      </c>
      <c r="B9" s="2">
        <v>2</v>
      </c>
      <c r="C9" s="2">
        <v>3</v>
      </c>
      <c r="D9" s="2">
        <v>4</v>
      </c>
      <c r="E9" s="2">
        <v>5</v>
      </c>
      <c r="F9" s="2">
        <v>6</v>
      </c>
      <c r="G9" s="2">
        <v>7</v>
      </c>
      <c r="H9" s="2">
        <v>8</v>
      </c>
      <c r="I9" s="2">
        <v>9</v>
      </c>
      <c r="J9" s="2">
        <v>10</v>
      </c>
      <c r="K9" s="2">
        <v>11</v>
      </c>
      <c r="L9" s="2">
        <v>12</v>
      </c>
      <c r="M9" s="2">
        <v>13</v>
      </c>
      <c r="N9" s="1"/>
      <c r="O9" s="1"/>
      <c r="P9" s="1"/>
      <c r="Q9" s="1"/>
      <c r="R9" s="1"/>
      <c r="S9" s="1"/>
    </row>
    <row r="10" spans="1:19" ht="32.25" customHeight="1">
      <c r="A10" s="40" t="s">
        <v>26</v>
      </c>
      <c r="B10" s="41"/>
      <c r="C10" s="41"/>
      <c r="D10" s="41"/>
      <c r="E10" s="41"/>
      <c r="F10" s="41"/>
      <c r="G10" s="41"/>
      <c r="H10" s="41"/>
      <c r="I10" s="41"/>
      <c r="J10" s="41"/>
      <c r="K10" s="41"/>
      <c r="L10" s="41"/>
      <c r="M10" s="42"/>
      <c r="N10" s="1"/>
      <c r="O10" s="1"/>
      <c r="P10" s="1"/>
      <c r="Q10" s="1"/>
      <c r="R10" s="1"/>
      <c r="S10" s="1"/>
    </row>
    <row r="11" spans="1:19" ht="48" customHeight="1">
      <c r="A11" s="40" t="s">
        <v>25</v>
      </c>
      <c r="B11" s="41"/>
      <c r="C11" s="41"/>
      <c r="D11" s="41"/>
      <c r="E11" s="41"/>
      <c r="F11" s="41"/>
      <c r="G11" s="41"/>
      <c r="H11" s="41"/>
      <c r="I11" s="41"/>
      <c r="J11" s="41"/>
      <c r="K11" s="41"/>
      <c r="L11" s="41"/>
      <c r="M11" s="42"/>
      <c r="N11" s="1"/>
      <c r="O11" s="1"/>
      <c r="P11" s="1"/>
      <c r="Q11" s="1"/>
      <c r="R11" s="1"/>
      <c r="S11" s="1"/>
    </row>
    <row r="12" spans="1:19">
      <c r="A12" s="4" t="s">
        <v>11</v>
      </c>
      <c r="B12" s="2"/>
      <c r="C12" s="2"/>
      <c r="D12" s="2"/>
      <c r="E12" s="2"/>
      <c r="F12" s="2"/>
      <c r="G12" s="2"/>
      <c r="H12" s="2"/>
      <c r="I12" s="2"/>
      <c r="J12" s="2"/>
      <c r="K12" s="2"/>
      <c r="L12" s="2"/>
      <c r="M12" s="2"/>
      <c r="N12" s="1"/>
      <c r="O12" s="1"/>
      <c r="P12" s="1"/>
      <c r="Q12" s="1"/>
      <c r="R12" s="1"/>
      <c r="S12" s="1"/>
    </row>
    <row r="13" spans="1:19" ht="73.5" customHeight="1">
      <c r="A13" s="2" t="s">
        <v>27</v>
      </c>
      <c r="B13" s="8" t="s">
        <v>171</v>
      </c>
      <c r="C13" s="11">
        <v>0</v>
      </c>
      <c r="D13" s="11">
        <v>0</v>
      </c>
      <c r="E13" s="11">
        <v>513.70000000000005</v>
      </c>
      <c r="F13" s="11">
        <v>0</v>
      </c>
      <c r="G13" s="11">
        <v>504.9</v>
      </c>
      <c r="H13" s="11">
        <v>0</v>
      </c>
      <c r="I13" s="17" t="s">
        <v>184</v>
      </c>
      <c r="J13" s="17" t="s">
        <v>176</v>
      </c>
      <c r="K13" s="11">
        <v>80</v>
      </c>
      <c r="L13" s="11">
        <v>220</v>
      </c>
      <c r="M13" s="11">
        <v>220</v>
      </c>
      <c r="N13" s="1"/>
      <c r="O13" s="1"/>
      <c r="P13" s="1"/>
      <c r="Q13" s="1"/>
      <c r="R13" s="1"/>
      <c r="S13" s="1"/>
    </row>
    <row r="14" spans="1:19" ht="197.25" customHeight="1">
      <c r="A14" s="2" t="s">
        <v>31</v>
      </c>
      <c r="B14" s="8" t="s">
        <v>171</v>
      </c>
      <c r="C14" s="11">
        <v>800</v>
      </c>
      <c r="D14" s="11">
        <v>0</v>
      </c>
      <c r="E14" s="11">
        <v>795</v>
      </c>
      <c r="F14" s="11">
        <v>0</v>
      </c>
      <c r="G14" s="11">
        <v>795</v>
      </c>
      <c r="H14" s="11">
        <v>0</v>
      </c>
      <c r="I14" s="17" t="s">
        <v>174</v>
      </c>
      <c r="J14" s="17" t="s">
        <v>183</v>
      </c>
      <c r="K14" s="11">
        <v>100</v>
      </c>
      <c r="L14" s="11">
        <v>100</v>
      </c>
      <c r="M14" s="11">
        <v>100</v>
      </c>
      <c r="N14" s="1"/>
      <c r="O14" s="1"/>
      <c r="P14" s="1"/>
      <c r="Q14" s="1"/>
      <c r="R14" s="1"/>
      <c r="S14" s="1"/>
    </row>
    <row r="15" spans="1:19" ht="120.75" customHeight="1">
      <c r="A15" s="2" t="s">
        <v>28</v>
      </c>
      <c r="B15" s="8" t="s">
        <v>171</v>
      </c>
      <c r="C15" s="11">
        <v>210</v>
      </c>
      <c r="D15" s="11">
        <v>0</v>
      </c>
      <c r="E15" s="11">
        <v>210</v>
      </c>
      <c r="F15" s="11">
        <v>0</v>
      </c>
      <c r="G15" s="11">
        <v>210</v>
      </c>
      <c r="H15" s="11">
        <v>0</v>
      </c>
      <c r="I15" s="17" t="s">
        <v>174</v>
      </c>
      <c r="J15" s="17" t="s">
        <v>183</v>
      </c>
      <c r="K15" s="11">
        <v>400</v>
      </c>
      <c r="L15" s="11">
        <v>450</v>
      </c>
      <c r="M15" s="11">
        <v>450</v>
      </c>
      <c r="N15" s="1"/>
      <c r="O15" s="1"/>
      <c r="P15" s="1"/>
      <c r="Q15" s="1"/>
      <c r="R15" s="1"/>
      <c r="S15" s="1"/>
    </row>
    <row r="16" spans="1:19" ht="105">
      <c r="A16" s="2" t="s">
        <v>29</v>
      </c>
      <c r="B16" s="8" t="s">
        <v>171</v>
      </c>
      <c r="C16" s="11">
        <v>200</v>
      </c>
      <c r="D16" s="11">
        <v>0</v>
      </c>
      <c r="E16" s="11">
        <v>213</v>
      </c>
      <c r="F16" s="11">
        <v>0</v>
      </c>
      <c r="G16" s="11">
        <v>213</v>
      </c>
      <c r="H16" s="11">
        <v>0</v>
      </c>
      <c r="I16" s="17" t="s">
        <v>174</v>
      </c>
      <c r="J16" s="17" t="s">
        <v>183</v>
      </c>
      <c r="K16" s="11">
        <v>500</v>
      </c>
      <c r="L16" s="11">
        <v>500</v>
      </c>
      <c r="M16" s="11">
        <v>500</v>
      </c>
      <c r="N16" s="1"/>
      <c r="O16" s="1"/>
      <c r="P16" s="1"/>
      <c r="Q16" s="1"/>
      <c r="R16" s="1"/>
      <c r="S16" s="1"/>
    </row>
    <row r="17" spans="1:19" ht="165">
      <c r="A17" s="2" t="s">
        <v>30</v>
      </c>
      <c r="B17" s="8" t="s">
        <v>171</v>
      </c>
      <c r="C17" s="11">
        <v>500</v>
      </c>
      <c r="D17" s="11">
        <v>0</v>
      </c>
      <c r="E17" s="11">
        <v>500</v>
      </c>
      <c r="F17" s="11">
        <v>0</v>
      </c>
      <c r="G17" s="11">
        <v>500</v>
      </c>
      <c r="H17" s="11">
        <v>0</v>
      </c>
      <c r="I17" s="17" t="s">
        <v>174</v>
      </c>
      <c r="J17" s="17" t="s">
        <v>183</v>
      </c>
      <c r="K17" s="11">
        <v>500</v>
      </c>
      <c r="L17" s="11">
        <v>500</v>
      </c>
      <c r="M17" s="11">
        <v>500</v>
      </c>
      <c r="N17" s="1"/>
      <c r="O17" s="1"/>
      <c r="P17" s="1"/>
      <c r="Q17" s="1"/>
      <c r="R17" s="1"/>
      <c r="S17" s="1"/>
    </row>
    <row r="18" spans="1:19">
      <c r="A18" s="15" t="s">
        <v>179</v>
      </c>
      <c r="B18" s="15"/>
      <c r="C18" s="16">
        <f>SUM(C13:C17)</f>
        <v>1710</v>
      </c>
      <c r="D18" s="16">
        <f t="shared" ref="D18:H18" si="0">SUM(D13:D17)</f>
        <v>0</v>
      </c>
      <c r="E18" s="16">
        <f t="shared" si="0"/>
        <v>2231.6999999999998</v>
      </c>
      <c r="F18" s="16">
        <f t="shared" si="0"/>
        <v>0</v>
      </c>
      <c r="G18" s="16">
        <f t="shared" si="0"/>
        <v>2222.9</v>
      </c>
      <c r="H18" s="16">
        <f t="shared" si="0"/>
        <v>0</v>
      </c>
      <c r="I18" s="16"/>
      <c r="J18" s="16"/>
      <c r="K18" s="16"/>
      <c r="L18" s="16"/>
      <c r="M18" s="16"/>
      <c r="N18" s="1"/>
      <c r="O18" s="1"/>
      <c r="P18" s="1"/>
      <c r="Q18" s="1"/>
      <c r="R18" s="1"/>
      <c r="S18" s="1"/>
    </row>
  </sheetData>
  <mergeCells count="17">
    <mergeCell ref="H1:M1"/>
    <mergeCell ref="H2:M2"/>
    <mergeCell ref="M7:M8"/>
    <mergeCell ref="A10:M10"/>
    <mergeCell ref="A11:M11"/>
    <mergeCell ref="A4:M4"/>
    <mergeCell ref="C6:H6"/>
    <mergeCell ref="I6:M6"/>
    <mergeCell ref="C7:D7"/>
    <mergeCell ref="E7:F7"/>
    <mergeCell ref="G7:H7"/>
    <mergeCell ref="B6:B8"/>
    <mergeCell ref="A6:A8"/>
    <mergeCell ref="I7:I8"/>
    <mergeCell ref="J7:J8"/>
    <mergeCell ref="K7:K8"/>
    <mergeCell ref="L7:L8"/>
  </mergeCells>
  <pageMargins left="0.70866141732283472" right="0.16" top="0.21" bottom="0.17" header="0.24" footer="0.15"/>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sheetPr>
    <tabColor rgb="FFFF0000"/>
  </sheetPr>
  <dimension ref="A1:S15"/>
  <sheetViews>
    <sheetView workbookViewId="0">
      <selection activeCell="H1" sqref="H1:M2"/>
    </sheetView>
  </sheetViews>
  <sheetFormatPr defaultRowHeight="15"/>
  <cols>
    <col min="1" max="1" width="23.7109375" customWidth="1"/>
    <col min="2" max="2" width="13" customWidth="1"/>
  </cols>
  <sheetData>
    <row r="1" spans="1:19">
      <c r="H1" s="50" t="s">
        <v>270</v>
      </c>
      <c r="I1" s="51"/>
      <c r="J1" s="51"/>
      <c r="K1" s="51"/>
      <c r="L1" s="51"/>
      <c r="M1" s="51"/>
    </row>
    <row r="2" spans="1:19">
      <c r="H2" s="52" t="s">
        <v>257</v>
      </c>
      <c r="I2" s="53"/>
      <c r="J2" s="53"/>
      <c r="K2" s="53"/>
      <c r="L2" s="53"/>
      <c r="M2" s="53"/>
    </row>
    <row r="4" spans="1:19" ht="51" customHeight="1">
      <c r="A4" s="43" t="s">
        <v>167</v>
      </c>
      <c r="B4" s="43"/>
      <c r="C4" s="43"/>
      <c r="D4" s="43"/>
      <c r="E4" s="43"/>
      <c r="F4" s="43"/>
      <c r="G4" s="43"/>
      <c r="H4" s="43"/>
      <c r="I4" s="43"/>
      <c r="J4" s="43"/>
      <c r="K4" s="43"/>
      <c r="L4" s="43"/>
      <c r="M4" s="43"/>
    </row>
    <row r="5" spans="1:19" ht="12" customHeight="1"/>
    <row r="6" spans="1:19" ht="18" customHeight="1">
      <c r="A6" s="45" t="s">
        <v>0</v>
      </c>
      <c r="B6" s="45" t="s">
        <v>1</v>
      </c>
      <c r="C6" s="54" t="s">
        <v>2</v>
      </c>
      <c r="D6" s="55"/>
      <c r="E6" s="55"/>
      <c r="F6" s="55"/>
      <c r="G6" s="55"/>
      <c r="H6" s="56"/>
      <c r="I6" s="54" t="s">
        <v>3</v>
      </c>
      <c r="J6" s="55"/>
      <c r="K6" s="55"/>
      <c r="L6" s="55"/>
      <c r="M6" s="56"/>
      <c r="N6" s="1"/>
      <c r="O6" s="1"/>
      <c r="P6" s="1"/>
      <c r="Q6" s="1"/>
      <c r="R6" s="1"/>
      <c r="S6" s="1"/>
    </row>
    <row r="7" spans="1:19" ht="38.25" customHeight="1">
      <c r="A7" s="49"/>
      <c r="B7" s="49"/>
      <c r="C7" s="44" t="s">
        <v>4</v>
      </c>
      <c r="D7" s="44"/>
      <c r="E7" s="44" t="s">
        <v>5</v>
      </c>
      <c r="F7" s="44"/>
      <c r="G7" s="44" t="s">
        <v>6</v>
      </c>
      <c r="H7" s="44"/>
      <c r="I7" s="45" t="s">
        <v>18</v>
      </c>
      <c r="J7" s="47" t="s">
        <v>7</v>
      </c>
      <c r="K7" s="45" t="s">
        <v>8</v>
      </c>
      <c r="L7" s="45" t="s">
        <v>9</v>
      </c>
      <c r="M7" s="45" t="s">
        <v>10</v>
      </c>
      <c r="N7" s="1"/>
      <c r="O7" s="1"/>
      <c r="P7" s="1"/>
      <c r="Q7" s="1"/>
      <c r="R7" s="1"/>
      <c r="S7" s="1"/>
    </row>
    <row r="8" spans="1:19" ht="25.5">
      <c r="A8" s="46"/>
      <c r="B8" s="46"/>
      <c r="C8" s="8" t="s">
        <v>177</v>
      </c>
      <c r="D8" s="8" t="s">
        <v>178</v>
      </c>
      <c r="E8" s="8" t="s">
        <v>177</v>
      </c>
      <c r="F8" s="8" t="s">
        <v>178</v>
      </c>
      <c r="G8" s="8" t="s">
        <v>177</v>
      </c>
      <c r="H8" s="8" t="s">
        <v>178</v>
      </c>
      <c r="I8" s="46"/>
      <c r="J8" s="48"/>
      <c r="K8" s="46"/>
      <c r="L8" s="46"/>
      <c r="M8" s="46"/>
      <c r="N8" s="1"/>
      <c r="O8" s="1"/>
      <c r="P8" s="1"/>
      <c r="Q8" s="1"/>
      <c r="R8" s="1"/>
      <c r="S8" s="1"/>
    </row>
    <row r="9" spans="1:19">
      <c r="A9" s="2">
        <v>1</v>
      </c>
      <c r="B9" s="2">
        <v>2</v>
      </c>
      <c r="C9" s="2">
        <v>3</v>
      </c>
      <c r="D9" s="2">
        <v>4</v>
      </c>
      <c r="E9" s="2">
        <v>5</v>
      </c>
      <c r="F9" s="2">
        <v>6</v>
      </c>
      <c r="G9" s="2">
        <v>7</v>
      </c>
      <c r="H9" s="2">
        <v>8</v>
      </c>
      <c r="I9" s="2">
        <v>9</v>
      </c>
      <c r="J9" s="2">
        <v>10</v>
      </c>
      <c r="K9" s="2">
        <v>11</v>
      </c>
      <c r="L9" s="2">
        <v>12</v>
      </c>
      <c r="M9" s="2">
        <v>13</v>
      </c>
      <c r="N9" s="1"/>
      <c r="O9" s="1"/>
      <c r="P9" s="1"/>
      <c r="Q9" s="1"/>
      <c r="R9" s="1"/>
      <c r="S9" s="1"/>
    </row>
    <row r="10" spans="1:19" ht="36" customHeight="1">
      <c r="A10" s="40" t="s">
        <v>32</v>
      </c>
      <c r="B10" s="41"/>
      <c r="C10" s="41"/>
      <c r="D10" s="41"/>
      <c r="E10" s="41"/>
      <c r="F10" s="41"/>
      <c r="G10" s="41"/>
      <c r="H10" s="41"/>
      <c r="I10" s="41"/>
      <c r="J10" s="41"/>
      <c r="K10" s="41"/>
      <c r="L10" s="41"/>
      <c r="M10" s="42"/>
      <c r="N10" s="1"/>
      <c r="O10" s="1"/>
      <c r="P10" s="1"/>
      <c r="Q10" s="1"/>
      <c r="R10" s="1"/>
      <c r="S10" s="1"/>
    </row>
    <row r="11" spans="1:19" ht="36.75" customHeight="1">
      <c r="A11" s="40" t="s">
        <v>33</v>
      </c>
      <c r="B11" s="41"/>
      <c r="C11" s="41"/>
      <c r="D11" s="41"/>
      <c r="E11" s="41"/>
      <c r="F11" s="41"/>
      <c r="G11" s="41"/>
      <c r="H11" s="41"/>
      <c r="I11" s="41"/>
      <c r="J11" s="41"/>
      <c r="K11" s="41"/>
      <c r="L11" s="41"/>
      <c r="M11" s="42"/>
      <c r="N11" s="1"/>
      <c r="O11" s="1"/>
      <c r="P11" s="1"/>
      <c r="Q11" s="1"/>
      <c r="R11" s="1"/>
      <c r="S11" s="1"/>
    </row>
    <row r="12" spans="1:19">
      <c r="A12" s="4" t="s">
        <v>11</v>
      </c>
      <c r="B12" s="2"/>
      <c r="C12" s="2"/>
      <c r="D12" s="2"/>
      <c r="E12" s="2"/>
      <c r="F12" s="2"/>
      <c r="G12" s="2"/>
      <c r="H12" s="2"/>
      <c r="I12" s="2"/>
      <c r="J12" s="2"/>
      <c r="K12" s="2"/>
      <c r="L12" s="2"/>
      <c r="M12" s="2"/>
      <c r="N12" s="1"/>
      <c r="O12" s="1"/>
      <c r="P12" s="1"/>
      <c r="Q12" s="1"/>
      <c r="R12" s="1"/>
      <c r="S12" s="1"/>
    </row>
    <row r="13" spans="1:19" ht="137.25" customHeight="1">
      <c r="A13" s="2" t="s">
        <v>34</v>
      </c>
      <c r="B13" s="8" t="s">
        <v>171</v>
      </c>
      <c r="C13" s="11">
        <v>200</v>
      </c>
      <c r="D13" s="11">
        <v>0</v>
      </c>
      <c r="E13" s="11">
        <v>200</v>
      </c>
      <c r="F13" s="11">
        <v>0</v>
      </c>
      <c r="G13" s="11">
        <v>200</v>
      </c>
      <c r="H13" s="11">
        <v>0</v>
      </c>
      <c r="I13" s="17" t="s">
        <v>174</v>
      </c>
      <c r="J13" s="17" t="s">
        <v>172</v>
      </c>
      <c r="K13" s="12">
        <v>250</v>
      </c>
      <c r="L13" s="12">
        <v>250</v>
      </c>
      <c r="M13" s="12">
        <v>300</v>
      </c>
      <c r="N13" s="1"/>
      <c r="O13" s="1"/>
      <c r="P13" s="1"/>
      <c r="Q13" s="1"/>
      <c r="R13" s="1"/>
      <c r="S13" s="1"/>
    </row>
    <row r="14" spans="1:19" ht="149.25" customHeight="1">
      <c r="A14" s="2" t="s">
        <v>182</v>
      </c>
      <c r="B14" s="8" t="s">
        <v>171</v>
      </c>
      <c r="C14" s="11">
        <v>156</v>
      </c>
      <c r="D14" s="11">
        <v>0</v>
      </c>
      <c r="E14" s="11">
        <v>231.5</v>
      </c>
      <c r="F14" s="11">
        <v>0</v>
      </c>
      <c r="G14" s="11">
        <v>231.5</v>
      </c>
      <c r="H14" s="11">
        <v>0</v>
      </c>
      <c r="I14" s="17" t="s">
        <v>174</v>
      </c>
      <c r="J14" s="17" t="s">
        <v>172</v>
      </c>
      <c r="K14" s="12">
        <v>100</v>
      </c>
      <c r="L14" s="12">
        <v>100</v>
      </c>
      <c r="M14" s="12">
        <v>110</v>
      </c>
      <c r="N14" s="1"/>
      <c r="O14" s="1"/>
      <c r="P14" s="1"/>
      <c r="Q14" s="1"/>
      <c r="R14" s="1"/>
      <c r="S14" s="1"/>
    </row>
    <row r="15" spans="1:19">
      <c r="A15" s="15" t="s">
        <v>179</v>
      </c>
      <c r="B15" s="15"/>
      <c r="C15" s="16">
        <f>SUM(C13:C14)</f>
        <v>356</v>
      </c>
      <c r="D15" s="16">
        <f t="shared" ref="D15:H15" si="0">SUM(D13:D14)</f>
        <v>0</v>
      </c>
      <c r="E15" s="16">
        <f t="shared" si="0"/>
        <v>431.5</v>
      </c>
      <c r="F15" s="16">
        <f t="shared" si="0"/>
        <v>0</v>
      </c>
      <c r="G15" s="16">
        <f t="shared" si="0"/>
        <v>431.5</v>
      </c>
      <c r="H15" s="16">
        <f t="shared" si="0"/>
        <v>0</v>
      </c>
      <c r="I15" s="3"/>
      <c r="J15" s="3"/>
      <c r="K15" s="3"/>
      <c r="L15" s="3"/>
      <c r="M15" s="3"/>
      <c r="N15" s="1"/>
      <c r="O15" s="1"/>
      <c r="P15" s="1"/>
      <c r="Q15" s="1"/>
      <c r="R15" s="1"/>
      <c r="S15" s="1"/>
    </row>
  </sheetData>
  <mergeCells count="17">
    <mergeCell ref="A11:M11"/>
    <mergeCell ref="C6:H6"/>
    <mergeCell ref="I6:M6"/>
    <mergeCell ref="C7:D7"/>
    <mergeCell ref="E7:F7"/>
    <mergeCell ref="G7:H7"/>
    <mergeCell ref="A6:A8"/>
    <mergeCell ref="B6:B8"/>
    <mergeCell ref="I7:I8"/>
    <mergeCell ref="J7:J8"/>
    <mergeCell ref="K7:K8"/>
    <mergeCell ref="L7:L8"/>
    <mergeCell ref="A4:M4"/>
    <mergeCell ref="H1:M1"/>
    <mergeCell ref="H2:M2"/>
    <mergeCell ref="M7:M8"/>
    <mergeCell ref="A10:M10"/>
  </mergeCells>
  <pageMargins left="0.70866141732283472" right="0.16" top="0.21" bottom="0.17" header="0.24" footer="0.15"/>
  <pageSetup paperSize="9" orientation="landscape" horizontalDpi="0" verticalDpi="0" r:id="rId1"/>
</worksheet>
</file>

<file path=xl/worksheets/sheet5.xml><?xml version="1.0" encoding="utf-8"?>
<worksheet xmlns="http://schemas.openxmlformats.org/spreadsheetml/2006/main" xmlns:r="http://schemas.openxmlformats.org/officeDocument/2006/relationships">
  <sheetPr>
    <tabColor rgb="FFFF0000"/>
  </sheetPr>
  <dimension ref="A1:S19"/>
  <sheetViews>
    <sheetView workbookViewId="0">
      <selection activeCell="H1" sqref="H1:M2"/>
    </sheetView>
  </sheetViews>
  <sheetFormatPr defaultRowHeight="15"/>
  <cols>
    <col min="1" max="1" width="23.7109375" customWidth="1"/>
    <col min="2" max="2" width="13" customWidth="1"/>
  </cols>
  <sheetData>
    <row r="1" spans="1:19">
      <c r="H1" s="50" t="s">
        <v>269</v>
      </c>
      <c r="I1" s="51"/>
      <c r="J1" s="51"/>
      <c r="K1" s="51"/>
      <c r="L1" s="51"/>
      <c r="M1" s="51"/>
    </row>
    <row r="2" spans="1:19">
      <c r="H2" s="52" t="s">
        <v>257</v>
      </c>
      <c r="I2" s="53"/>
      <c r="J2" s="53"/>
      <c r="K2" s="53"/>
      <c r="L2" s="53"/>
      <c r="M2" s="53"/>
    </row>
    <row r="4" spans="1:19" ht="51.75" customHeight="1">
      <c r="A4" s="43" t="s">
        <v>166</v>
      </c>
      <c r="B4" s="43"/>
      <c r="C4" s="43"/>
      <c r="D4" s="43"/>
      <c r="E4" s="43"/>
      <c r="F4" s="43"/>
      <c r="G4" s="43"/>
      <c r="H4" s="43"/>
      <c r="I4" s="43"/>
      <c r="J4" s="43"/>
      <c r="K4" s="43"/>
      <c r="L4" s="43"/>
      <c r="M4" s="43"/>
    </row>
    <row r="5" spans="1:19" ht="12" customHeight="1"/>
    <row r="6" spans="1:19" ht="18" customHeight="1">
      <c r="A6" s="45" t="s">
        <v>0</v>
      </c>
      <c r="B6" s="45" t="s">
        <v>1</v>
      </c>
      <c r="C6" s="44" t="s">
        <v>2</v>
      </c>
      <c r="D6" s="44"/>
      <c r="E6" s="44"/>
      <c r="F6" s="44"/>
      <c r="G6" s="44"/>
      <c r="H6" s="44"/>
      <c r="I6" s="44" t="s">
        <v>3</v>
      </c>
      <c r="J6" s="44"/>
      <c r="K6" s="44"/>
      <c r="L6" s="44"/>
      <c r="M6" s="44"/>
      <c r="N6" s="1"/>
      <c r="O6" s="1"/>
      <c r="P6" s="1"/>
      <c r="Q6" s="1"/>
      <c r="R6" s="1"/>
      <c r="S6" s="1"/>
    </row>
    <row r="7" spans="1:19" ht="38.25" customHeight="1">
      <c r="A7" s="49"/>
      <c r="B7" s="49"/>
      <c r="C7" s="44" t="s">
        <v>4</v>
      </c>
      <c r="D7" s="44"/>
      <c r="E7" s="44" t="s">
        <v>5</v>
      </c>
      <c r="F7" s="44"/>
      <c r="G7" s="44" t="s">
        <v>6</v>
      </c>
      <c r="H7" s="44"/>
      <c r="I7" s="45" t="s">
        <v>18</v>
      </c>
      <c r="J7" s="47" t="s">
        <v>7</v>
      </c>
      <c r="K7" s="45" t="s">
        <v>8</v>
      </c>
      <c r="L7" s="45" t="s">
        <v>9</v>
      </c>
      <c r="M7" s="45" t="s">
        <v>10</v>
      </c>
      <c r="N7" s="1"/>
      <c r="O7" s="1"/>
      <c r="P7" s="1"/>
      <c r="Q7" s="1"/>
      <c r="R7" s="1"/>
      <c r="S7" s="1"/>
    </row>
    <row r="8" spans="1:19" ht="25.5">
      <c r="A8" s="46"/>
      <c r="B8" s="46"/>
      <c r="C8" s="18" t="s">
        <v>177</v>
      </c>
      <c r="D8" s="18" t="s">
        <v>178</v>
      </c>
      <c r="E8" s="18" t="s">
        <v>177</v>
      </c>
      <c r="F8" s="18" t="s">
        <v>178</v>
      </c>
      <c r="G8" s="18" t="s">
        <v>177</v>
      </c>
      <c r="H8" s="18" t="s">
        <v>178</v>
      </c>
      <c r="I8" s="46"/>
      <c r="J8" s="48"/>
      <c r="K8" s="46"/>
      <c r="L8" s="46"/>
      <c r="M8" s="46"/>
      <c r="N8" s="1"/>
      <c r="O8" s="1"/>
      <c r="P8" s="1"/>
      <c r="Q8" s="1"/>
      <c r="R8" s="1"/>
      <c r="S8" s="1"/>
    </row>
    <row r="9" spans="1:19">
      <c r="A9" s="2">
        <v>1</v>
      </c>
      <c r="B9" s="2">
        <v>2</v>
      </c>
      <c r="C9" s="2">
        <v>3</v>
      </c>
      <c r="D9" s="2">
        <v>4</v>
      </c>
      <c r="E9" s="2">
        <v>5</v>
      </c>
      <c r="F9" s="2">
        <v>6</v>
      </c>
      <c r="G9" s="2">
        <v>7</v>
      </c>
      <c r="H9" s="2">
        <v>8</v>
      </c>
      <c r="I9" s="2">
        <v>9</v>
      </c>
      <c r="J9" s="2">
        <v>10</v>
      </c>
      <c r="K9" s="2">
        <v>11</v>
      </c>
      <c r="L9" s="2">
        <v>12</v>
      </c>
      <c r="M9" s="2">
        <v>13</v>
      </c>
      <c r="N9" s="1"/>
      <c r="O9" s="1"/>
      <c r="P9" s="1"/>
      <c r="Q9" s="1"/>
      <c r="R9" s="1"/>
      <c r="S9" s="1"/>
    </row>
    <row r="10" spans="1:19" ht="51" customHeight="1">
      <c r="A10" s="40" t="s">
        <v>35</v>
      </c>
      <c r="B10" s="41"/>
      <c r="C10" s="41"/>
      <c r="D10" s="41"/>
      <c r="E10" s="41"/>
      <c r="F10" s="41"/>
      <c r="G10" s="41"/>
      <c r="H10" s="41"/>
      <c r="I10" s="41"/>
      <c r="J10" s="41"/>
      <c r="K10" s="41"/>
      <c r="L10" s="41"/>
      <c r="M10" s="42"/>
      <c r="N10" s="1"/>
      <c r="O10" s="1"/>
      <c r="P10" s="1"/>
      <c r="Q10" s="1"/>
      <c r="R10" s="1"/>
      <c r="S10" s="1"/>
    </row>
    <row r="11" spans="1:19" ht="35.25" customHeight="1">
      <c r="A11" s="40" t="s">
        <v>36</v>
      </c>
      <c r="B11" s="41"/>
      <c r="C11" s="41"/>
      <c r="D11" s="41"/>
      <c r="E11" s="41"/>
      <c r="F11" s="41"/>
      <c r="G11" s="41"/>
      <c r="H11" s="41"/>
      <c r="I11" s="41"/>
      <c r="J11" s="41"/>
      <c r="K11" s="41"/>
      <c r="L11" s="41"/>
      <c r="M11" s="42"/>
      <c r="N11" s="1"/>
      <c r="O11" s="1"/>
      <c r="P11" s="1"/>
      <c r="Q11" s="1"/>
      <c r="R11" s="1"/>
      <c r="S11" s="1"/>
    </row>
    <row r="12" spans="1:19">
      <c r="A12" s="4" t="s">
        <v>11</v>
      </c>
      <c r="B12" s="2"/>
      <c r="C12" s="2"/>
      <c r="D12" s="2"/>
      <c r="E12" s="2"/>
      <c r="F12" s="2"/>
      <c r="G12" s="2"/>
      <c r="H12" s="2"/>
      <c r="I12" s="2"/>
      <c r="J12" s="2"/>
      <c r="K12" s="2"/>
      <c r="L12" s="2"/>
      <c r="M12" s="2"/>
      <c r="N12" s="1"/>
      <c r="O12" s="1"/>
      <c r="P12" s="1"/>
      <c r="Q12" s="1"/>
      <c r="R12" s="1"/>
      <c r="S12" s="1"/>
    </row>
    <row r="13" spans="1:19" ht="63.75" customHeight="1">
      <c r="A13" s="2" t="s">
        <v>37</v>
      </c>
      <c r="B13" s="18" t="s">
        <v>171</v>
      </c>
      <c r="C13" s="11">
        <v>0</v>
      </c>
      <c r="D13" s="11">
        <v>0</v>
      </c>
      <c r="E13" s="11">
        <v>0</v>
      </c>
      <c r="F13" s="11">
        <v>0</v>
      </c>
      <c r="G13" s="11">
        <v>0</v>
      </c>
      <c r="H13" s="11">
        <v>0</v>
      </c>
      <c r="I13" s="17" t="s">
        <v>204</v>
      </c>
      <c r="J13" s="10" t="s">
        <v>202</v>
      </c>
      <c r="K13" s="12">
        <v>4</v>
      </c>
      <c r="L13" s="12">
        <v>4</v>
      </c>
      <c r="M13" s="12">
        <v>4</v>
      </c>
      <c r="N13" s="1"/>
      <c r="O13" s="1"/>
      <c r="P13" s="1"/>
      <c r="Q13" s="1"/>
      <c r="R13" s="1"/>
      <c r="S13" s="1"/>
    </row>
    <row r="14" spans="1:19" ht="152.25" customHeight="1">
      <c r="A14" s="2" t="s">
        <v>38</v>
      </c>
      <c r="B14" s="18" t="s">
        <v>171</v>
      </c>
      <c r="C14" s="11">
        <v>0</v>
      </c>
      <c r="D14" s="11">
        <v>0</v>
      </c>
      <c r="E14" s="11">
        <v>0</v>
      </c>
      <c r="F14" s="11">
        <v>0</v>
      </c>
      <c r="G14" s="11">
        <v>0</v>
      </c>
      <c r="H14" s="11">
        <v>0</v>
      </c>
      <c r="I14" s="17" t="s">
        <v>207</v>
      </c>
      <c r="J14" s="10" t="s">
        <v>202</v>
      </c>
      <c r="K14" s="12">
        <v>7</v>
      </c>
      <c r="L14" s="12">
        <v>7</v>
      </c>
      <c r="M14" s="12">
        <v>7</v>
      </c>
      <c r="N14" s="1"/>
      <c r="O14" s="1"/>
      <c r="P14" s="1"/>
      <c r="Q14" s="1"/>
      <c r="R14" s="1"/>
      <c r="S14" s="1"/>
    </row>
    <row r="15" spans="1:19" ht="191.25" customHeight="1">
      <c r="A15" s="2" t="s">
        <v>39</v>
      </c>
      <c r="B15" s="18" t="s">
        <v>171</v>
      </c>
      <c r="C15" s="11">
        <v>7.5</v>
      </c>
      <c r="D15" s="11">
        <v>0</v>
      </c>
      <c r="E15" s="11">
        <v>7.5</v>
      </c>
      <c r="F15" s="11">
        <v>0</v>
      </c>
      <c r="G15" s="11">
        <v>7.5</v>
      </c>
      <c r="H15" s="11">
        <v>0</v>
      </c>
      <c r="I15" s="17" t="s">
        <v>200</v>
      </c>
      <c r="J15" s="10" t="s">
        <v>196</v>
      </c>
      <c r="K15" s="12">
        <v>100</v>
      </c>
      <c r="L15" s="12">
        <v>100</v>
      </c>
      <c r="M15" s="12">
        <v>100</v>
      </c>
      <c r="N15" s="1"/>
      <c r="O15" s="1"/>
      <c r="P15" s="1"/>
      <c r="Q15" s="1"/>
      <c r="R15" s="1"/>
      <c r="S15" s="1"/>
    </row>
    <row r="16" spans="1:19" ht="158.25" customHeight="1">
      <c r="A16" s="2" t="s">
        <v>40</v>
      </c>
      <c r="B16" s="18" t="s">
        <v>171</v>
      </c>
      <c r="C16" s="11">
        <v>64</v>
      </c>
      <c r="D16" s="11">
        <v>0</v>
      </c>
      <c r="E16" s="11">
        <v>64</v>
      </c>
      <c r="F16" s="11">
        <v>0</v>
      </c>
      <c r="G16" s="11">
        <v>58.5</v>
      </c>
      <c r="H16" s="11">
        <v>0</v>
      </c>
      <c r="I16" s="17" t="s">
        <v>205</v>
      </c>
      <c r="J16" s="10" t="s">
        <v>202</v>
      </c>
      <c r="K16" s="12">
        <v>1</v>
      </c>
      <c r="L16" s="12">
        <v>1</v>
      </c>
      <c r="M16" s="12">
        <v>1</v>
      </c>
      <c r="N16" s="1"/>
      <c r="O16" s="1"/>
      <c r="P16" s="1"/>
      <c r="Q16" s="1"/>
      <c r="R16" s="1"/>
      <c r="S16" s="1"/>
    </row>
    <row r="17" spans="1:19" ht="135">
      <c r="A17" s="2" t="s">
        <v>41</v>
      </c>
      <c r="B17" s="18" t="s">
        <v>171</v>
      </c>
      <c r="C17" s="11">
        <v>2.5</v>
      </c>
      <c r="D17" s="11">
        <v>0</v>
      </c>
      <c r="E17" s="11">
        <v>2.5</v>
      </c>
      <c r="F17" s="11">
        <v>0</v>
      </c>
      <c r="G17" s="11">
        <v>2.5</v>
      </c>
      <c r="H17" s="11">
        <v>0</v>
      </c>
      <c r="I17" s="17" t="s">
        <v>206</v>
      </c>
      <c r="J17" s="17" t="s">
        <v>202</v>
      </c>
      <c r="K17" s="12">
        <v>1</v>
      </c>
      <c r="L17" s="12">
        <v>1</v>
      </c>
      <c r="M17" s="12">
        <v>1</v>
      </c>
      <c r="N17" s="1"/>
      <c r="O17" s="1"/>
      <c r="P17" s="1"/>
      <c r="Q17" s="1"/>
      <c r="R17" s="1"/>
      <c r="S17" s="1"/>
    </row>
    <row r="18" spans="1:19" ht="45">
      <c r="A18" s="2" t="s">
        <v>42</v>
      </c>
      <c r="B18" s="18" t="s">
        <v>171</v>
      </c>
      <c r="C18" s="11">
        <v>45.8</v>
      </c>
      <c r="D18" s="11">
        <v>0</v>
      </c>
      <c r="E18" s="11">
        <v>0</v>
      </c>
      <c r="F18" s="11">
        <v>0</v>
      </c>
      <c r="G18" s="11">
        <v>0</v>
      </c>
      <c r="H18" s="11">
        <v>0</v>
      </c>
      <c r="I18" s="12">
        <v>0</v>
      </c>
      <c r="J18" s="12">
        <v>0</v>
      </c>
      <c r="K18" s="12">
        <v>0</v>
      </c>
      <c r="L18" s="12">
        <v>0</v>
      </c>
      <c r="M18" s="12">
        <v>0</v>
      </c>
      <c r="N18" s="1"/>
      <c r="O18" s="1"/>
      <c r="P18" s="1"/>
      <c r="Q18" s="1"/>
      <c r="R18" s="1"/>
      <c r="S18" s="1"/>
    </row>
    <row r="19" spans="1:19">
      <c r="A19" s="15" t="s">
        <v>179</v>
      </c>
      <c r="B19" s="15"/>
      <c r="C19" s="16">
        <f>SUM(C13:C18)</f>
        <v>119.8</v>
      </c>
      <c r="D19" s="16">
        <f t="shared" ref="D19:H19" si="0">SUM(D13:D18)</f>
        <v>0</v>
      </c>
      <c r="E19" s="16">
        <f t="shared" si="0"/>
        <v>74</v>
      </c>
      <c r="F19" s="16">
        <f t="shared" si="0"/>
        <v>0</v>
      </c>
      <c r="G19" s="16">
        <f t="shared" si="0"/>
        <v>68.5</v>
      </c>
      <c r="H19" s="16">
        <f t="shared" si="0"/>
        <v>0</v>
      </c>
      <c r="I19" s="16"/>
      <c r="J19" s="21"/>
      <c r="K19" s="21"/>
      <c r="L19" s="21"/>
      <c r="M19" s="21"/>
      <c r="N19" s="1"/>
      <c r="O19" s="1"/>
      <c r="P19" s="1"/>
      <c r="Q19" s="1"/>
      <c r="R19" s="1"/>
      <c r="S19" s="1"/>
    </row>
  </sheetData>
  <mergeCells count="17">
    <mergeCell ref="H1:M1"/>
    <mergeCell ref="H2:M2"/>
    <mergeCell ref="M7:M8"/>
    <mergeCell ref="A10:M10"/>
    <mergeCell ref="A11:M11"/>
    <mergeCell ref="A4:M4"/>
    <mergeCell ref="C6:H6"/>
    <mergeCell ref="I6:M6"/>
    <mergeCell ref="C7:D7"/>
    <mergeCell ref="E7:F7"/>
    <mergeCell ref="G7:H7"/>
    <mergeCell ref="A6:A8"/>
    <mergeCell ref="B6:B8"/>
    <mergeCell ref="I7:I8"/>
    <mergeCell ref="J7:J8"/>
    <mergeCell ref="K7:K8"/>
    <mergeCell ref="L7:L8"/>
  </mergeCells>
  <pageMargins left="0.70866141732283472" right="0.16" top="0.21" bottom="0.17" header="0.24" footer="0.15"/>
  <pageSetup paperSize="9" orientation="landscape" horizontalDpi="0" verticalDpi="0" r:id="rId1"/>
</worksheet>
</file>

<file path=xl/worksheets/sheet6.xml><?xml version="1.0" encoding="utf-8"?>
<worksheet xmlns="http://schemas.openxmlformats.org/spreadsheetml/2006/main" xmlns:r="http://schemas.openxmlformats.org/officeDocument/2006/relationships">
  <sheetPr>
    <tabColor rgb="FFFF0000"/>
  </sheetPr>
  <dimension ref="A1:S18"/>
  <sheetViews>
    <sheetView workbookViewId="0">
      <selection activeCell="H1" sqref="H1:M2"/>
    </sheetView>
  </sheetViews>
  <sheetFormatPr defaultRowHeight="15"/>
  <cols>
    <col min="1" max="1" width="23.7109375" customWidth="1"/>
    <col min="2" max="2" width="13" customWidth="1"/>
  </cols>
  <sheetData>
    <row r="1" spans="1:19">
      <c r="H1" s="50" t="s">
        <v>268</v>
      </c>
      <c r="I1" s="51"/>
      <c r="J1" s="51"/>
      <c r="K1" s="51"/>
      <c r="L1" s="51"/>
      <c r="M1" s="51"/>
    </row>
    <row r="2" spans="1:19">
      <c r="H2" s="52" t="s">
        <v>257</v>
      </c>
      <c r="I2" s="53"/>
      <c r="J2" s="53"/>
      <c r="K2" s="53"/>
      <c r="L2" s="53"/>
      <c r="M2" s="53"/>
    </row>
    <row r="4" spans="1:19" ht="48.75" customHeight="1">
      <c r="A4" s="43" t="s">
        <v>208</v>
      </c>
      <c r="B4" s="43"/>
      <c r="C4" s="43"/>
      <c r="D4" s="43"/>
      <c r="E4" s="43"/>
      <c r="F4" s="43"/>
      <c r="G4" s="43"/>
      <c r="H4" s="43"/>
      <c r="I4" s="43"/>
      <c r="J4" s="43"/>
      <c r="K4" s="43"/>
      <c r="L4" s="43"/>
      <c r="M4" s="43"/>
    </row>
    <row r="5" spans="1:19" ht="12" customHeight="1"/>
    <row r="6" spans="1:19" ht="18" customHeight="1">
      <c r="A6" s="45" t="s">
        <v>0</v>
      </c>
      <c r="B6" s="45" t="s">
        <v>1</v>
      </c>
      <c r="C6" s="44" t="s">
        <v>2</v>
      </c>
      <c r="D6" s="44"/>
      <c r="E6" s="44"/>
      <c r="F6" s="44"/>
      <c r="G6" s="44"/>
      <c r="H6" s="44"/>
      <c r="I6" s="44" t="s">
        <v>3</v>
      </c>
      <c r="J6" s="44"/>
      <c r="K6" s="44"/>
      <c r="L6" s="44"/>
      <c r="M6" s="44"/>
      <c r="N6" s="1"/>
      <c r="O6" s="1"/>
      <c r="P6" s="1"/>
      <c r="Q6" s="1"/>
      <c r="R6" s="1"/>
      <c r="S6" s="1"/>
    </row>
    <row r="7" spans="1:19" ht="38.25" customHeight="1">
      <c r="A7" s="49"/>
      <c r="B7" s="49"/>
      <c r="C7" s="44" t="s">
        <v>4</v>
      </c>
      <c r="D7" s="44"/>
      <c r="E7" s="44" t="s">
        <v>5</v>
      </c>
      <c r="F7" s="44"/>
      <c r="G7" s="44" t="s">
        <v>6</v>
      </c>
      <c r="H7" s="44"/>
      <c r="I7" s="45" t="s">
        <v>18</v>
      </c>
      <c r="J7" s="47" t="s">
        <v>7</v>
      </c>
      <c r="K7" s="45" t="s">
        <v>8</v>
      </c>
      <c r="L7" s="45" t="s">
        <v>9</v>
      </c>
      <c r="M7" s="45" t="s">
        <v>10</v>
      </c>
      <c r="N7" s="1"/>
      <c r="O7" s="1"/>
      <c r="P7" s="1"/>
      <c r="Q7" s="1"/>
      <c r="R7" s="1"/>
      <c r="S7" s="1"/>
    </row>
    <row r="8" spans="1:19" ht="25.5">
      <c r="A8" s="46"/>
      <c r="B8" s="46"/>
      <c r="C8" s="18" t="s">
        <v>177</v>
      </c>
      <c r="D8" s="18" t="s">
        <v>178</v>
      </c>
      <c r="E8" s="18" t="s">
        <v>177</v>
      </c>
      <c r="F8" s="18" t="s">
        <v>178</v>
      </c>
      <c r="G8" s="18" t="s">
        <v>177</v>
      </c>
      <c r="H8" s="18" t="s">
        <v>178</v>
      </c>
      <c r="I8" s="46"/>
      <c r="J8" s="48"/>
      <c r="K8" s="46"/>
      <c r="L8" s="46"/>
      <c r="M8" s="46"/>
      <c r="N8" s="1"/>
      <c r="O8" s="1"/>
      <c r="P8" s="1"/>
      <c r="Q8" s="1"/>
      <c r="R8" s="1"/>
      <c r="S8" s="1"/>
    </row>
    <row r="9" spans="1:19">
      <c r="A9" s="2">
        <v>1</v>
      </c>
      <c r="B9" s="2">
        <v>2</v>
      </c>
      <c r="C9" s="2">
        <v>3</v>
      </c>
      <c r="D9" s="2">
        <v>4</v>
      </c>
      <c r="E9" s="2">
        <v>5</v>
      </c>
      <c r="F9" s="2">
        <v>6</v>
      </c>
      <c r="G9" s="2">
        <v>7</v>
      </c>
      <c r="H9" s="2">
        <v>8</v>
      </c>
      <c r="I9" s="2">
        <v>9</v>
      </c>
      <c r="J9" s="2">
        <v>10</v>
      </c>
      <c r="K9" s="2">
        <v>11</v>
      </c>
      <c r="L9" s="2">
        <v>12</v>
      </c>
      <c r="M9" s="2">
        <v>13</v>
      </c>
      <c r="N9" s="1"/>
      <c r="O9" s="1"/>
      <c r="P9" s="1"/>
      <c r="Q9" s="1"/>
      <c r="R9" s="1"/>
      <c r="S9" s="1"/>
    </row>
    <row r="10" spans="1:19" ht="136.5" customHeight="1">
      <c r="A10" s="40" t="s">
        <v>56</v>
      </c>
      <c r="B10" s="41"/>
      <c r="C10" s="41"/>
      <c r="D10" s="41"/>
      <c r="E10" s="41"/>
      <c r="F10" s="41"/>
      <c r="G10" s="41"/>
      <c r="H10" s="41"/>
      <c r="I10" s="41"/>
      <c r="J10" s="41"/>
      <c r="K10" s="41"/>
      <c r="L10" s="41"/>
      <c r="M10" s="42"/>
      <c r="N10" s="1"/>
      <c r="O10" s="1"/>
      <c r="P10" s="1"/>
      <c r="Q10" s="1"/>
      <c r="R10" s="1"/>
      <c r="S10" s="1"/>
    </row>
    <row r="11" spans="1:19" ht="128.25" customHeight="1">
      <c r="A11" s="40" t="s">
        <v>57</v>
      </c>
      <c r="B11" s="41"/>
      <c r="C11" s="41"/>
      <c r="D11" s="41"/>
      <c r="E11" s="41"/>
      <c r="F11" s="41"/>
      <c r="G11" s="41"/>
      <c r="H11" s="41"/>
      <c r="I11" s="41"/>
      <c r="J11" s="41"/>
      <c r="K11" s="41"/>
      <c r="L11" s="41"/>
      <c r="M11" s="42"/>
      <c r="N11" s="1"/>
      <c r="O11" s="1"/>
      <c r="P11" s="1"/>
      <c r="Q11" s="1"/>
      <c r="R11" s="1"/>
      <c r="S11" s="1"/>
    </row>
    <row r="12" spans="1:19">
      <c r="A12" s="4" t="s">
        <v>11</v>
      </c>
      <c r="B12" s="2"/>
      <c r="C12" s="2"/>
      <c r="D12" s="2"/>
      <c r="E12" s="2"/>
      <c r="F12" s="2"/>
      <c r="G12" s="2"/>
      <c r="H12" s="2"/>
      <c r="I12" s="2"/>
      <c r="J12" s="2"/>
      <c r="K12" s="2"/>
      <c r="L12" s="2"/>
      <c r="M12" s="2"/>
      <c r="N12" s="1"/>
      <c r="O12" s="1"/>
      <c r="P12" s="1"/>
      <c r="Q12" s="1"/>
      <c r="R12" s="1"/>
      <c r="S12" s="1"/>
    </row>
    <row r="13" spans="1:19" ht="232.5" customHeight="1">
      <c r="A13" s="2" t="s">
        <v>43</v>
      </c>
      <c r="B13" s="18" t="s">
        <v>171</v>
      </c>
      <c r="C13" s="11">
        <v>0</v>
      </c>
      <c r="D13" s="11">
        <v>0</v>
      </c>
      <c r="E13" s="11">
        <v>0</v>
      </c>
      <c r="F13" s="11">
        <v>0</v>
      </c>
      <c r="G13" s="11">
        <v>0</v>
      </c>
      <c r="H13" s="11">
        <v>0</v>
      </c>
      <c r="I13" s="17" t="s">
        <v>207</v>
      </c>
      <c r="J13" s="10" t="s">
        <v>202</v>
      </c>
      <c r="K13" s="12">
        <v>4</v>
      </c>
      <c r="L13" s="12">
        <v>4</v>
      </c>
      <c r="M13" s="12">
        <v>4</v>
      </c>
      <c r="N13" s="1"/>
      <c r="O13" s="1"/>
      <c r="P13" s="1"/>
      <c r="Q13" s="1"/>
      <c r="R13" s="1"/>
      <c r="S13" s="1"/>
    </row>
    <row r="14" spans="1:19" ht="65.25" customHeight="1">
      <c r="A14" s="2" t="s">
        <v>44</v>
      </c>
      <c r="B14" s="18" t="s">
        <v>171</v>
      </c>
      <c r="C14" s="11">
        <v>0</v>
      </c>
      <c r="D14" s="11">
        <v>0</v>
      </c>
      <c r="E14" s="11">
        <v>0</v>
      </c>
      <c r="F14" s="11">
        <v>0</v>
      </c>
      <c r="G14" s="11">
        <v>0</v>
      </c>
      <c r="H14" s="11">
        <v>0</v>
      </c>
      <c r="I14" s="10" t="s">
        <v>211</v>
      </c>
      <c r="J14" s="10" t="s">
        <v>202</v>
      </c>
      <c r="K14" s="12">
        <v>9</v>
      </c>
      <c r="L14" s="12">
        <v>9</v>
      </c>
      <c r="M14" s="12">
        <v>9</v>
      </c>
      <c r="N14" s="1"/>
      <c r="O14" s="1"/>
      <c r="P14" s="1"/>
      <c r="Q14" s="1"/>
      <c r="R14" s="1"/>
      <c r="S14" s="1"/>
    </row>
    <row r="15" spans="1:19" ht="111.75" customHeight="1">
      <c r="A15" s="2" t="s">
        <v>45</v>
      </c>
      <c r="B15" s="18" t="s">
        <v>171</v>
      </c>
      <c r="C15" s="11">
        <v>15</v>
      </c>
      <c r="D15" s="11">
        <v>0</v>
      </c>
      <c r="E15" s="11">
        <v>15</v>
      </c>
      <c r="F15" s="11">
        <v>0</v>
      </c>
      <c r="G15" s="11">
        <v>15</v>
      </c>
      <c r="H15" s="11">
        <v>0</v>
      </c>
      <c r="I15" s="17" t="s">
        <v>200</v>
      </c>
      <c r="J15" s="10" t="s">
        <v>196</v>
      </c>
      <c r="K15" s="12">
        <v>200</v>
      </c>
      <c r="L15" s="12">
        <v>200</v>
      </c>
      <c r="M15" s="12">
        <v>200</v>
      </c>
      <c r="N15" s="1"/>
      <c r="O15" s="1"/>
      <c r="P15" s="1"/>
      <c r="Q15" s="1"/>
      <c r="R15" s="1"/>
      <c r="S15" s="1"/>
    </row>
    <row r="16" spans="1:19" ht="228" customHeight="1">
      <c r="A16" s="2" t="s">
        <v>46</v>
      </c>
      <c r="B16" s="18" t="s">
        <v>171</v>
      </c>
      <c r="C16" s="11">
        <v>0</v>
      </c>
      <c r="D16" s="11">
        <v>0</v>
      </c>
      <c r="E16" s="11">
        <v>0</v>
      </c>
      <c r="F16" s="11">
        <v>0</v>
      </c>
      <c r="G16" s="11">
        <v>0</v>
      </c>
      <c r="H16" s="11">
        <v>0</v>
      </c>
      <c r="I16" s="3">
        <v>0</v>
      </c>
      <c r="J16" s="3">
        <v>0</v>
      </c>
      <c r="K16" s="12">
        <v>0</v>
      </c>
      <c r="L16" s="12">
        <v>0</v>
      </c>
      <c r="M16" s="12">
        <v>0</v>
      </c>
      <c r="N16" s="1"/>
      <c r="O16" s="1"/>
      <c r="P16" s="1"/>
      <c r="Q16" s="1"/>
      <c r="R16" s="1"/>
      <c r="S16" s="1"/>
    </row>
    <row r="17" spans="1:19" ht="105">
      <c r="A17" s="2" t="s">
        <v>47</v>
      </c>
      <c r="B17" s="18" t="s">
        <v>171</v>
      </c>
      <c r="C17" s="11">
        <v>0</v>
      </c>
      <c r="D17" s="11">
        <v>0</v>
      </c>
      <c r="E17" s="11">
        <v>0</v>
      </c>
      <c r="F17" s="11">
        <v>0</v>
      </c>
      <c r="G17" s="11">
        <v>0</v>
      </c>
      <c r="H17" s="11">
        <v>0</v>
      </c>
      <c r="I17" s="17" t="s">
        <v>198</v>
      </c>
      <c r="J17" s="10" t="s">
        <v>190</v>
      </c>
      <c r="K17" s="12">
        <v>16</v>
      </c>
      <c r="L17" s="12">
        <v>16</v>
      </c>
      <c r="M17" s="12">
        <v>16</v>
      </c>
      <c r="N17" s="1"/>
      <c r="O17" s="1"/>
      <c r="P17" s="1">
        <v>0</v>
      </c>
      <c r="Q17" s="1"/>
      <c r="R17" s="1"/>
      <c r="S17" s="1"/>
    </row>
    <row r="18" spans="1:19">
      <c r="A18" s="15" t="s">
        <v>179</v>
      </c>
      <c r="B18" s="15"/>
      <c r="C18" s="16">
        <f>SUM(C13:C17)</f>
        <v>15</v>
      </c>
      <c r="D18" s="16">
        <f t="shared" ref="D18:H18" si="0">SUM(D13:D17)</f>
        <v>0</v>
      </c>
      <c r="E18" s="16">
        <f t="shared" si="0"/>
        <v>15</v>
      </c>
      <c r="F18" s="16">
        <f t="shared" si="0"/>
        <v>0</v>
      </c>
      <c r="G18" s="16">
        <f t="shared" si="0"/>
        <v>15</v>
      </c>
      <c r="H18" s="16">
        <f t="shared" si="0"/>
        <v>0</v>
      </c>
      <c r="I18" s="21"/>
      <c r="J18" s="21"/>
      <c r="K18" s="21"/>
      <c r="L18" s="21"/>
      <c r="M18" s="21"/>
      <c r="N18" s="1"/>
      <c r="O18" s="1"/>
      <c r="P18" s="1"/>
      <c r="Q18" s="1"/>
      <c r="R18" s="1"/>
      <c r="S18" s="1"/>
    </row>
  </sheetData>
  <mergeCells count="17">
    <mergeCell ref="H1:M1"/>
    <mergeCell ref="H2:M2"/>
    <mergeCell ref="A6:A8"/>
    <mergeCell ref="A10:M10"/>
    <mergeCell ref="A11:M11"/>
    <mergeCell ref="A4:M4"/>
    <mergeCell ref="C6:H6"/>
    <mergeCell ref="I6:M6"/>
    <mergeCell ref="C7:D7"/>
    <mergeCell ref="E7:F7"/>
    <mergeCell ref="G7:H7"/>
    <mergeCell ref="I7:I8"/>
    <mergeCell ref="J7:J8"/>
    <mergeCell ref="K7:K8"/>
    <mergeCell ref="L7:L8"/>
    <mergeCell ref="M7:M8"/>
    <mergeCell ref="B6:B8"/>
  </mergeCells>
  <pageMargins left="0.70866141732283472" right="0.16" top="0.21" bottom="0.17" header="0.24" footer="0.15"/>
  <pageSetup paperSize="9" orientation="landscape" horizontalDpi="0" verticalDpi="0" r:id="rId1"/>
</worksheet>
</file>

<file path=xl/worksheets/sheet7.xml><?xml version="1.0" encoding="utf-8"?>
<worksheet xmlns="http://schemas.openxmlformats.org/spreadsheetml/2006/main" xmlns:r="http://schemas.openxmlformats.org/officeDocument/2006/relationships">
  <sheetPr>
    <tabColor rgb="FFFF0000"/>
  </sheetPr>
  <dimension ref="A1:S20"/>
  <sheetViews>
    <sheetView workbookViewId="0">
      <selection activeCell="H1" sqref="H1:M2"/>
    </sheetView>
  </sheetViews>
  <sheetFormatPr defaultRowHeight="15"/>
  <cols>
    <col min="1" max="1" width="23.7109375" customWidth="1"/>
    <col min="2" max="2" width="13" customWidth="1"/>
  </cols>
  <sheetData>
    <row r="1" spans="1:19">
      <c r="H1" s="50" t="s">
        <v>267</v>
      </c>
      <c r="I1" s="51"/>
      <c r="J1" s="51"/>
      <c r="K1" s="51"/>
      <c r="L1" s="51"/>
      <c r="M1" s="51"/>
    </row>
    <row r="2" spans="1:19">
      <c r="H2" s="52" t="s">
        <v>257</v>
      </c>
      <c r="I2" s="53"/>
      <c r="J2" s="53"/>
      <c r="K2" s="53"/>
      <c r="L2" s="53"/>
      <c r="M2" s="53"/>
    </row>
    <row r="4" spans="1:19" ht="45.75" customHeight="1">
      <c r="A4" s="43" t="s">
        <v>165</v>
      </c>
      <c r="B4" s="43"/>
      <c r="C4" s="43"/>
      <c r="D4" s="43"/>
      <c r="E4" s="43"/>
      <c r="F4" s="43"/>
      <c r="G4" s="43"/>
      <c r="H4" s="43"/>
      <c r="I4" s="43"/>
      <c r="J4" s="43"/>
      <c r="K4" s="43"/>
      <c r="L4" s="43"/>
      <c r="M4" s="43"/>
    </row>
    <row r="5" spans="1:19" ht="12" customHeight="1"/>
    <row r="6" spans="1:19" ht="18" customHeight="1">
      <c r="A6" s="45" t="s">
        <v>0</v>
      </c>
      <c r="B6" s="45" t="s">
        <v>1</v>
      </c>
      <c r="C6" s="44" t="s">
        <v>2</v>
      </c>
      <c r="D6" s="44"/>
      <c r="E6" s="44"/>
      <c r="F6" s="44"/>
      <c r="G6" s="44"/>
      <c r="H6" s="44"/>
      <c r="I6" s="44" t="s">
        <v>3</v>
      </c>
      <c r="J6" s="44"/>
      <c r="K6" s="44"/>
      <c r="L6" s="44"/>
      <c r="M6" s="44"/>
      <c r="N6" s="1"/>
      <c r="O6" s="1"/>
      <c r="P6" s="1"/>
      <c r="Q6" s="1"/>
      <c r="R6" s="1"/>
      <c r="S6" s="1"/>
    </row>
    <row r="7" spans="1:19" ht="38.25" customHeight="1">
      <c r="A7" s="49"/>
      <c r="B7" s="49"/>
      <c r="C7" s="44" t="s">
        <v>4</v>
      </c>
      <c r="D7" s="44"/>
      <c r="E7" s="44" t="s">
        <v>5</v>
      </c>
      <c r="F7" s="44"/>
      <c r="G7" s="44" t="s">
        <v>6</v>
      </c>
      <c r="H7" s="44"/>
      <c r="I7" s="45" t="s">
        <v>18</v>
      </c>
      <c r="J7" s="47" t="s">
        <v>7</v>
      </c>
      <c r="K7" s="45" t="s">
        <v>8</v>
      </c>
      <c r="L7" s="45" t="s">
        <v>9</v>
      </c>
      <c r="M7" s="45" t="s">
        <v>10</v>
      </c>
      <c r="N7" s="1"/>
      <c r="O7" s="1"/>
      <c r="P7" s="1"/>
      <c r="Q7" s="1"/>
      <c r="R7" s="1"/>
      <c r="S7" s="1"/>
    </row>
    <row r="8" spans="1:19" ht="25.5">
      <c r="A8" s="46"/>
      <c r="B8" s="46"/>
      <c r="C8" s="18" t="s">
        <v>177</v>
      </c>
      <c r="D8" s="18" t="s">
        <v>178</v>
      </c>
      <c r="E8" s="18" t="s">
        <v>177</v>
      </c>
      <c r="F8" s="18" t="s">
        <v>178</v>
      </c>
      <c r="G8" s="18" t="s">
        <v>177</v>
      </c>
      <c r="H8" s="18" t="s">
        <v>178</v>
      </c>
      <c r="I8" s="46"/>
      <c r="J8" s="48"/>
      <c r="K8" s="46"/>
      <c r="L8" s="46"/>
      <c r="M8" s="46"/>
      <c r="N8" s="1"/>
      <c r="O8" s="1"/>
      <c r="P8" s="1"/>
      <c r="Q8" s="1"/>
      <c r="R8" s="1"/>
      <c r="S8" s="1"/>
    </row>
    <row r="9" spans="1:19">
      <c r="A9" s="2">
        <v>1</v>
      </c>
      <c r="B9" s="2">
        <v>2</v>
      </c>
      <c r="C9" s="2">
        <v>3</v>
      </c>
      <c r="D9" s="2">
        <v>4</v>
      </c>
      <c r="E9" s="2">
        <v>5</v>
      </c>
      <c r="F9" s="2">
        <v>6</v>
      </c>
      <c r="G9" s="2">
        <v>7</v>
      </c>
      <c r="H9" s="2">
        <v>8</v>
      </c>
      <c r="I9" s="2">
        <v>9</v>
      </c>
      <c r="J9" s="2">
        <v>10</v>
      </c>
      <c r="K9" s="2">
        <v>11</v>
      </c>
      <c r="L9" s="2">
        <v>12</v>
      </c>
      <c r="M9" s="2">
        <v>13</v>
      </c>
      <c r="N9" s="1"/>
      <c r="O9" s="1"/>
      <c r="P9" s="1"/>
      <c r="Q9" s="1"/>
      <c r="R9" s="1"/>
      <c r="S9" s="1"/>
    </row>
    <row r="10" spans="1:19" ht="51" customHeight="1">
      <c r="A10" s="40" t="s">
        <v>48</v>
      </c>
      <c r="B10" s="41"/>
      <c r="C10" s="41"/>
      <c r="D10" s="41"/>
      <c r="E10" s="41"/>
      <c r="F10" s="41"/>
      <c r="G10" s="41"/>
      <c r="H10" s="41"/>
      <c r="I10" s="41"/>
      <c r="J10" s="41"/>
      <c r="K10" s="41"/>
      <c r="L10" s="41"/>
      <c r="M10" s="42"/>
      <c r="N10" s="1"/>
      <c r="O10" s="1"/>
      <c r="P10" s="1"/>
      <c r="Q10" s="1"/>
      <c r="R10" s="1"/>
      <c r="S10" s="1"/>
    </row>
    <row r="11" spans="1:19" ht="107.25" customHeight="1">
      <c r="A11" s="40" t="s">
        <v>49</v>
      </c>
      <c r="B11" s="41"/>
      <c r="C11" s="41"/>
      <c r="D11" s="41"/>
      <c r="E11" s="41"/>
      <c r="F11" s="41"/>
      <c r="G11" s="41"/>
      <c r="H11" s="41"/>
      <c r="I11" s="41"/>
      <c r="J11" s="41"/>
      <c r="K11" s="41"/>
      <c r="L11" s="41"/>
      <c r="M11" s="42"/>
      <c r="N11" s="1"/>
      <c r="O11" s="1"/>
      <c r="P11" s="1"/>
      <c r="Q11" s="1"/>
      <c r="R11" s="1"/>
      <c r="S11" s="1"/>
    </row>
    <row r="12" spans="1:19">
      <c r="A12" s="4" t="s">
        <v>11</v>
      </c>
      <c r="B12" s="2"/>
      <c r="C12" s="2"/>
      <c r="D12" s="2"/>
      <c r="E12" s="2"/>
      <c r="F12" s="2"/>
      <c r="G12" s="2"/>
      <c r="H12" s="2"/>
      <c r="I12" s="2"/>
      <c r="J12" s="2"/>
      <c r="K12" s="2"/>
      <c r="L12" s="2"/>
      <c r="M12" s="2"/>
      <c r="N12" s="1"/>
      <c r="O12" s="1"/>
      <c r="P12" s="1"/>
      <c r="Q12" s="1"/>
      <c r="R12" s="1"/>
      <c r="S12" s="1"/>
    </row>
    <row r="13" spans="1:19" ht="141.75" customHeight="1">
      <c r="A13" s="2" t="s">
        <v>50</v>
      </c>
      <c r="B13" s="18" t="s">
        <v>171</v>
      </c>
      <c r="C13" s="11">
        <v>0</v>
      </c>
      <c r="D13" s="11">
        <v>0</v>
      </c>
      <c r="E13" s="11">
        <v>0</v>
      </c>
      <c r="F13" s="11">
        <v>0</v>
      </c>
      <c r="G13" s="11">
        <v>0</v>
      </c>
      <c r="H13" s="11">
        <v>0</v>
      </c>
      <c r="I13" s="10" t="s">
        <v>212</v>
      </c>
      <c r="J13" s="10" t="s">
        <v>212</v>
      </c>
      <c r="K13" s="12">
        <v>0</v>
      </c>
      <c r="L13" s="12">
        <v>0</v>
      </c>
      <c r="M13" s="12">
        <v>0</v>
      </c>
      <c r="N13" s="1"/>
      <c r="O13" s="1"/>
      <c r="P13" s="1"/>
      <c r="Q13" s="1"/>
      <c r="R13" s="1"/>
      <c r="S13" s="1"/>
    </row>
    <row r="14" spans="1:19" ht="80.25" customHeight="1">
      <c r="A14" s="2" t="s">
        <v>51</v>
      </c>
      <c r="B14" s="18" t="s">
        <v>171</v>
      </c>
      <c r="C14" s="11">
        <v>0</v>
      </c>
      <c r="D14" s="11">
        <v>0</v>
      </c>
      <c r="E14" s="11">
        <v>0</v>
      </c>
      <c r="F14" s="11">
        <v>0</v>
      </c>
      <c r="G14" s="11">
        <v>0</v>
      </c>
      <c r="H14" s="11">
        <v>0</v>
      </c>
      <c r="I14" s="10" t="s">
        <v>213</v>
      </c>
      <c r="J14" s="10" t="s">
        <v>202</v>
      </c>
      <c r="K14" s="12">
        <v>2</v>
      </c>
      <c r="L14" s="12">
        <v>2</v>
      </c>
      <c r="M14" s="12">
        <v>2</v>
      </c>
      <c r="N14" s="1"/>
      <c r="O14" s="1"/>
      <c r="P14" s="1"/>
      <c r="Q14" s="1"/>
      <c r="R14" s="1"/>
      <c r="S14" s="1"/>
    </row>
    <row r="15" spans="1:19" ht="109.5" customHeight="1">
      <c r="A15" s="2" t="s">
        <v>52</v>
      </c>
      <c r="B15" s="18" t="s">
        <v>171</v>
      </c>
      <c r="C15" s="11">
        <v>0</v>
      </c>
      <c r="D15" s="11">
        <v>0</v>
      </c>
      <c r="E15" s="11">
        <v>0</v>
      </c>
      <c r="F15" s="11">
        <v>0</v>
      </c>
      <c r="G15" s="11">
        <v>0</v>
      </c>
      <c r="H15" s="11">
        <v>0</v>
      </c>
      <c r="I15" s="17" t="s">
        <v>207</v>
      </c>
      <c r="J15" s="10" t="s">
        <v>202</v>
      </c>
      <c r="K15" s="12">
        <v>4</v>
      </c>
      <c r="L15" s="12">
        <v>4</v>
      </c>
      <c r="M15" s="12">
        <v>4</v>
      </c>
      <c r="N15" s="1"/>
      <c r="O15" s="1"/>
      <c r="P15" s="1"/>
      <c r="Q15" s="1"/>
      <c r="R15" s="1"/>
      <c r="S15" s="1"/>
    </row>
    <row r="16" spans="1:19" ht="90">
      <c r="A16" s="2" t="s">
        <v>210</v>
      </c>
      <c r="B16" s="18" t="s">
        <v>171</v>
      </c>
      <c r="C16" s="11">
        <v>0</v>
      </c>
      <c r="D16" s="11">
        <v>0</v>
      </c>
      <c r="E16" s="11">
        <v>0</v>
      </c>
      <c r="F16" s="11">
        <v>0</v>
      </c>
      <c r="G16" s="11">
        <v>0</v>
      </c>
      <c r="H16" s="11">
        <v>0</v>
      </c>
      <c r="I16" s="10" t="s">
        <v>173</v>
      </c>
      <c r="J16" s="10" t="s">
        <v>172</v>
      </c>
      <c r="K16" s="12">
        <v>20</v>
      </c>
      <c r="L16" s="12">
        <v>20</v>
      </c>
      <c r="M16" s="12">
        <v>20</v>
      </c>
      <c r="N16" s="1"/>
      <c r="O16" s="1"/>
      <c r="P16" s="1"/>
      <c r="Q16" s="1"/>
      <c r="R16" s="1"/>
      <c r="S16" s="1"/>
    </row>
    <row r="17" spans="1:19" ht="90">
      <c r="A17" s="2" t="s">
        <v>53</v>
      </c>
      <c r="B17" s="18" t="s">
        <v>171</v>
      </c>
      <c r="C17" s="11">
        <v>7.5</v>
      </c>
      <c r="D17" s="11">
        <v>0</v>
      </c>
      <c r="E17" s="11">
        <v>7.5</v>
      </c>
      <c r="F17" s="11">
        <v>0</v>
      </c>
      <c r="G17" s="11">
        <v>7.5</v>
      </c>
      <c r="H17" s="11">
        <v>0</v>
      </c>
      <c r="I17" s="17" t="s">
        <v>200</v>
      </c>
      <c r="J17" s="10" t="s">
        <v>196</v>
      </c>
      <c r="K17" s="12">
        <v>100</v>
      </c>
      <c r="L17" s="12">
        <v>100</v>
      </c>
      <c r="M17" s="12">
        <v>100</v>
      </c>
      <c r="N17" s="1"/>
      <c r="O17" s="1"/>
      <c r="P17" s="1"/>
      <c r="Q17" s="1"/>
      <c r="R17" s="1"/>
      <c r="S17" s="1"/>
    </row>
    <row r="18" spans="1:19" ht="90">
      <c r="A18" s="2" t="s">
        <v>54</v>
      </c>
      <c r="B18" s="18" t="s">
        <v>171</v>
      </c>
      <c r="C18" s="11">
        <v>312</v>
      </c>
      <c r="D18" s="11">
        <v>0</v>
      </c>
      <c r="E18" s="11">
        <v>224.5</v>
      </c>
      <c r="F18" s="11">
        <v>0</v>
      </c>
      <c r="G18" s="11">
        <v>224.5</v>
      </c>
      <c r="H18" s="11">
        <v>0</v>
      </c>
      <c r="I18" s="10" t="s">
        <v>173</v>
      </c>
      <c r="J18" s="10" t="s">
        <v>172</v>
      </c>
      <c r="K18" s="12">
        <v>50</v>
      </c>
      <c r="L18" s="12">
        <v>50</v>
      </c>
      <c r="M18" s="12">
        <v>50</v>
      </c>
    </row>
    <row r="19" spans="1:19" ht="105">
      <c r="A19" s="2" t="s">
        <v>55</v>
      </c>
      <c r="B19" s="18" t="s">
        <v>171</v>
      </c>
      <c r="C19" s="11">
        <v>30</v>
      </c>
      <c r="D19" s="11">
        <v>0</v>
      </c>
      <c r="E19" s="11">
        <v>0</v>
      </c>
      <c r="F19" s="11">
        <v>0</v>
      </c>
      <c r="G19" s="11">
        <v>0</v>
      </c>
      <c r="H19" s="11">
        <v>0</v>
      </c>
      <c r="I19" s="17" t="s">
        <v>209</v>
      </c>
      <c r="J19" s="10" t="s">
        <v>176</v>
      </c>
      <c r="K19" s="12">
        <v>0</v>
      </c>
      <c r="L19" s="12">
        <v>0</v>
      </c>
      <c r="M19" s="12">
        <v>0</v>
      </c>
    </row>
    <row r="20" spans="1:19">
      <c r="A20" s="13" t="s">
        <v>179</v>
      </c>
      <c r="B20" s="13"/>
      <c r="C20" s="14">
        <f>SUM(C13:C19)</f>
        <v>349.5</v>
      </c>
      <c r="D20" s="14">
        <f t="shared" ref="D20:H20" si="0">SUM(D13:D19)</f>
        <v>0</v>
      </c>
      <c r="E20" s="14">
        <f t="shared" si="0"/>
        <v>232</v>
      </c>
      <c r="F20" s="14">
        <f t="shared" si="0"/>
        <v>0</v>
      </c>
      <c r="G20" s="14">
        <f t="shared" si="0"/>
        <v>232</v>
      </c>
      <c r="H20" s="14">
        <f t="shared" si="0"/>
        <v>0</v>
      </c>
      <c r="I20" s="13"/>
      <c r="J20" s="13"/>
      <c r="K20" s="13"/>
      <c r="L20" s="13"/>
      <c r="M20" s="13"/>
    </row>
  </sheetData>
  <mergeCells count="17">
    <mergeCell ref="H1:M1"/>
    <mergeCell ref="H2:M2"/>
    <mergeCell ref="A6:A8"/>
    <mergeCell ref="A10:M10"/>
    <mergeCell ref="A11:M11"/>
    <mergeCell ref="A4:M4"/>
    <mergeCell ref="C6:H6"/>
    <mergeCell ref="I6:M6"/>
    <mergeCell ref="C7:D7"/>
    <mergeCell ref="E7:F7"/>
    <mergeCell ref="G7:H7"/>
    <mergeCell ref="I7:I8"/>
    <mergeCell ref="J7:J8"/>
    <mergeCell ref="K7:K8"/>
    <mergeCell ref="L7:L8"/>
    <mergeCell ref="M7:M8"/>
    <mergeCell ref="B6:B8"/>
  </mergeCells>
  <pageMargins left="0.70866141732283472" right="0.16" top="0.21" bottom="0.17" header="0.24" footer="0.15"/>
  <pageSetup paperSize="9" orientation="landscape" horizontalDpi="0" verticalDpi="0" r:id="rId1"/>
</worksheet>
</file>

<file path=xl/worksheets/sheet8.xml><?xml version="1.0" encoding="utf-8"?>
<worksheet xmlns="http://schemas.openxmlformats.org/spreadsheetml/2006/main" xmlns:r="http://schemas.openxmlformats.org/officeDocument/2006/relationships">
  <sheetPr>
    <tabColor rgb="FFFF0000"/>
  </sheetPr>
  <dimension ref="A1:S22"/>
  <sheetViews>
    <sheetView workbookViewId="0">
      <selection activeCell="H1" sqref="H1:M2"/>
    </sheetView>
  </sheetViews>
  <sheetFormatPr defaultRowHeight="15"/>
  <cols>
    <col min="1" max="1" width="23.7109375" customWidth="1"/>
    <col min="2" max="2" width="13" customWidth="1"/>
    <col min="3" max="3" width="9.5703125" bestFit="1" customWidth="1"/>
    <col min="5" max="5" width="9.5703125" bestFit="1" customWidth="1"/>
    <col min="7" max="7" width="9.85546875" customWidth="1"/>
    <col min="10" max="10" width="8" customWidth="1"/>
  </cols>
  <sheetData>
    <row r="1" spans="1:19">
      <c r="H1" s="50" t="s">
        <v>266</v>
      </c>
      <c r="I1" s="51"/>
      <c r="J1" s="51"/>
      <c r="K1" s="51"/>
      <c r="L1" s="51"/>
      <c r="M1" s="51"/>
    </row>
    <row r="2" spans="1:19">
      <c r="H2" s="52" t="s">
        <v>257</v>
      </c>
      <c r="I2" s="53"/>
      <c r="J2" s="53"/>
      <c r="K2" s="53"/>
      <c r="L2" s="53"/>
      <c r="M2" s="53"/>
    </row>
    <row r="4" spans="1:19" ht="62.25" customHeight="1">
      <c r="A4" s="43" t="s">
        <v>164</v>
      </c>
      <c r="B4" s="43"/>
      <c r="C4" s="43"/>
      <c r="D4" s="43"/>
      <c r="E4" s="43"/>
      <c r="F4" s="43"/>
      <c r="G4" s="43"/>
      <c r="H4" s="43"/>
      <c r="I4" s="43"/>
      <c r="J4" s="43"/>
      <c r="K4" s="43"/>
      <c r="L4" s="43"/>
      <c r="M4" s="43"/>
    </row>
    <row r="5" spans="1:19" ht="12" customHeight="1"/>
    <row r="6" spans="1:19" ht="18" customHeight="1">
      <c r="A6" s="45" t="s">
        <v>0</v>
      </c>
      <c r="B6" s="45" t="s">
        <v>1</v>
      </c>
      <c r="C6" s="44" t="s">
        <v>2</v>
      </c>
      <c r="D6" s="44"/>
      <c r="E6" s="44"/>
      <c r="F6" s="44"/>
      <c r="G6" s="44"/>
      <c r="H6" s="44"/>
      <c r="I6" s="44" t="s">
        <v>3</v>
      </c>
      <c r="J6" s="44"/>
      <c r="K6" s="44"/>
      <c r="L6" s="44"/>
      <c r="M6" s="44"/>
      <c r="N6" s="1"/>
      <c r="O6" s="1"/>
      <c r="P6" s="1"/>
      <c r="Q6" s="1"/>
      <c r="R6" s="1"/>
      <c r="S6" s="1"/>
    </row>
    <row r="7" spans="1:19" ht="38.25" customHeight="1">
      <c r="A7" s="49"/>
      <c r="B7" s="49"/>
      <c r="C7" s="44" t="s">
        <v>4</v>
      </c>
      <c r="D7" s="44"/>
      <c r="E7" s="44" t="s">
        <v>5</v>
      </c>
      <c r="F7" s="44"/>
      <c r="G7" s="44" t="s">
        <v>6</v>
      </c>
      <c r="H7" s="44"/>
      <c r="I7" s="45" t="s">
        <v>18</v>
      </c>
      <c r="J7" s="47" t="s">
        <v>7</v>
      </c>
      <c r="K7" s="45" t="s">
        <v>8</v>
      </c>
      <c r="L7" s="45" t="s">
        <v>9</v>
      </c>
      <c r="M7" s="45" t="s">
        <v>10</v>
      </c>
      <c r="N7" s="1"/>
      <c r="O7" s="1"/>
      <c r="P7" s="1"/>
      <c r="Q7" s="1"/>
      <c r="R7" s="1"/>
      <c r="S7" s="1"/>
    </row>
    <row r="8" spans="1:19" ht="25.5">
      <c r="A8" s="46"/>
      <c r="B8" s="46"/>
      <c r="C8" s="8" t="s">
        <v>177</v>
      </c>
      <c r="D8" s="8" t="s">
        <v>178</v>
      </c>
      <c r="E8" s="8" t="s">
        <v>177</v>
      </c>
      <c r="F8" s="8" t="s">
        <v>178</v>
      </c>
      <c r="G8" s="8" t="s">
        <v>177</v>
      </c>
      <c r="H8" s="8" t="s">
        <v>178</v>
      </c>
      <c r="I8" s="46"/>
      <c r="J8" s="48"/>
      <c r="K8" s="46"/>
      <c r="L8" s="46"/>
      <c r="M8" s="46"/>
      <c r="N8" s="1"/>
      <c r="O8" s="1"/>
      <c r="P8" s="1"/>
      <c r="Q8" s="1"/>
      <c r="R8" s="1"/>
      <c r="S8" s="1"/>
    </row>
    <row r="9" spans="1:19">
      <c r="A9" s="2">
        <v>1</v>
      </c>
      <c r="B9" s="2">
        <v>2</v>
      </c>
      <c r="C9" s="2">
        <v>3</v>
      </c>
      <c r="D9" s="2">
        <v>4</v>
      </c>
      <c r="E9" s="2">
        <v>5</v>
      </c>
      <c r="F9" s="2">
        <v>6</v>
      </c>
      <c r="G9" s="2">
        <v>7</v>
      </c>
      <c r="H9" s="2">
        <v>8</v>
      </c>
      <c r="I9" s="2">
        <v>9</v>
      </c>
      <c r="J9" s="2">
        <v>10</v>
      </c>
      <c r="K9" s="2">
        <v>11</v>
      </c>
      <c r="L9" s="2">
        <v>12</v>
      </c>
      <c r="M9" s="2">
        <v>13</v>
      </c>
      <c r="N9" s="1"/>
      <c r="O9" s="1"/>
      <c r="P9" s="1"/>
      <c r="Q9" s="1"/>
      <c r="R9" s="1"/>
      <c r="S9" s="1"/>
    </row>
    <row r="10" spans="1:19" ht="64.5" customHeight="1">
      <c r="A10" s="40" t="s">
        <v>58</v>
      </c>
      <c r="B10" s="41"/>
      <c r="C10" s="41"/>
      <c r="D10" s="41"/>
      <c r="E10" s="41"/>
      <c r="F10" s="41"/>
      <c r="G10" s="41"/>
      <c r="H10" s="41"/>
      <c r="I10" s="41"/>
      <c r="J10" s="41"/>
      <c r="K10" s="41"/>
      <c r="L10" s="41"/>
      <c r="M10" s="42"/>
      <c r="N10" s="1"/>
      <c r="O10" s="1"/>
      <c r="P10" s="1"/>
      <c r="Q10" s="1"/>
      <c r="R10" s="1"/>
      <c r="S10" s="1"/>
    </row>
    <row r="11" spans="1:19" ht="107.25" customHeight="1">
      <c r="A11" s="40" t="s">
        <v>59</v>
      </c>
      <c r="B11" s="41"/>
      <c r="C11" s="41"/>
      <c r="D11" s="41"/>
      <c r="E11" s="41"/>
      <c r="F11" s="41"/>
      <c r="G11" s="41"/>
      <c r="H11" s="41"/>
      <c r="I11" s="41"/>
      <c r="J11" s="41"/>
      <c r="K11" s="41"/>
      <c r="L11" s="41"/>
      <c r="M11" s="42"/>
      <c r="N11" s="1"/>
      <c r="O11" s="1"/>
      <c r="P11" s="1"/>
      <c r="Q11" s="1"/>
      <c r="R11" s="1"/>
      <c r="S11" s="1"/>
    </row>
    <row r="12" spans="1:19">
      <c r="A12" s="4" t="s">
        <v>11</v>
      </c>
      <c r="B12" s="2"/>
      <c r="C12" s="2"/>
      <c r="D12" s="2"/>
      <c r="E12" s="2"/>
      <c r="F12" s="2"/>
      <c r="G12" s="2"/>
      <c r="H12" s="2"/>
      <c r="I12" s="2"/>
      <c r="J12" s="2"/>
      <c r="K12" s="2"/>
      <c r="L12" s="2"/>
      <c r="M12" s="2"/>
      <c r="N12" s="1"/>
      <c r="O12" s="1"/>
      <c r="P12" s="1"/>
      <c r="Q12" s="1"/>
      <c r="R12" s="1"/>
      <c r="S12" s="1"/>
    </row>
    <row r="13" spans="1:19" ht="64.5" customHeight="1">
      <c r="A13" s="2" t="s">
        <v>60</v>
      </c>
      <c r="B13" s="8" t="s">
        <v>171</v>
      </c>
      <c r="C13" s="11">
        <v>500</v>
      </c>
      <c r="D13" s="11">
        <v>0</v>
      </c>
      <c r="E13" s="11">
        <v>500</v>
      </c>
      <c r="F13" s="11">
        <v>0</v>
      </c>
      <c r="G13" s="11">
        <v>500</v>
      </c>
      <c r="H13" s="11">
        <v>0</v>
      </c>
      <c r="I13" s="10" t="s">
        <v>174</v>
      </c>
      <c r="J13" s="10" t="s">
        <v>172</v>
      </c>
      <c r="K13" s="12">
        <v>180</v>
      </c>
      <c r="L13" s="12">
        <v>180</v>
      </c>
      <c r="M13" s="12">
        <v>260</v>
      </c>
      <c r="N13" s="1"/>
      <c r="O13" s="1"/>
      <c r="P13" s="1"/>
      <c r="Q13" s="1"/>
      <c r="R13" s="1"/>
      <c r="S13" s="1"/>
    </row>
    <row r="14" spans="1:19" ht="153" customHeight="1">
      <c r="A14" s="2" t="s">
        <v>61</v>
      </c>
      <c r="B14" s="8" t="s">
        <v>171</v>
      </c>
      <c r="C14" s="11">
        <v>210</v>
      </c>
      <c r="D14" s="11">
        <v>0</v>
      </c>
      <c r="E14" s="11">
        <v>210</v>
      </c>
      <c r="F14" s="11">
        <v>0</v>
      </c>
      <c r="G14" s="11">
        <v>210</v>
      </c>
      <c r="H14" s="11">
        <v>0</v>
      </c>
      <c r="I14" s="10" t="s">
        <v>175</v>
      </c>
      <c r="J14" s="10" t="s">
        <v>176</v>
      </c>
      <c r="K14" s="12">
        <v>88</v>
      </c>
      <c r="L14" s="12">
        <v>88</v>
      </c>
      <c r="M14" s="12">
        <v>88</v>
      </c>
      <c r="N14" s="1"/>
      <c r="O14" s="1"/>
      <c r="P14" s="1"/>
      <c r="Q14" s="1"/>
      <c r="R14" s="1"/>
      <c r="S14" s="1"/>
    </row>
    <row r="15" spans="1:19" ht="201" customHeight="1">
      <c r="A15" s="2" t="s">
        <v>62</v>
      </c>
      <c r="B15" s="8" t="s">
        <v>171</v>
      </c>
      <c r="C15" s="11">
        <v>650</v>
      </c>
      <c r="D15" s="11">
        <v>0</v>
      </c>
      <c r="E15" s="11">
        <v>550</v>
      </c>
      <c r="F15" s="11">
        <v>0</v>
      </c>
      <c r="G15" s="11">
        <v>550</v>
      </c>
      <c r="H15" s="11">
        <v>0</v>
      </c>
      <c r="I15" s="10" t="s">
        <v>175</v>
      </c>
      <c r="J15" s="10" t="s">
        <v>176</v>
      </c>
      <c r="K15" s="12">
        <v>72</v>
      </c>
      <c r="L15" s="12">
        <v>72</v>
      </c>
      <c r="M15" s="12">
        <v>72</v>
      </c>
      <c r="N15" s="1"/>
      <c r="O15" s="1"/>
      <c r="P15" s="1"/>
      <c r="Q15" s="1"/>
      <c r="R15" s="1"/>
      <c r="S15" s="1"/>
    </row>
    <row r="16" spans="1:19" ht="150">
      <c r="A16" s="2" t="s">
        <v>63</v>
      </c>
      <c r="B16" s="8" t="s">
        <v>171</v>
      </c>
      <c r="C16" s="11">
        <v>100</v>
      </c>
      <c r="D16" s="11">
        <v>0</v>
      </c>
      <c r="E16" s="11">
        <v>120</v>
      </c>
      <c r="F16" s="11">
        <v>0</v>
      </c>
      <c r="G16" s="11">
        <v>120</v>
      </c>
      <c r="H16" s="11">
        <v>0</v>
      </c>
      <c r="I16" s="10" t="s">
        <v>175</v>
      </c>
      <c r="J16" s="10" t="s">
        <v>176</v>
      </c>
      <c r="K16" s="12">
        <v>16</v>
      </c>
      <c r="L16" s="12">
        <v>16</v>
      </c>
      <c r="M16" s="12">
        <v>16</v>
      </c>
      <c r="N16" s="1"/>
      <c r="O16" s="1"/>
      <c r="P16" s="1"/>
      <c r="Q16" s="1"/>
      <c r="R16" s="1"/>
      <c r="S16" s="1"/>
    </row>
    <row r="17" spans="1:19" ht="135">
      <c r="A17" s="2" t="s">
        <v>64</v>
      </c>
      <c r="B17" s="8" t="s">
        <v>171</v>
      </c>
      <c r="C17" s="11">
        <v>100</v>
      </c>
      <c r="D17" s="11">
        <v>0</v>
      </c>
      <c r="E17" s="11">
        <v>70</v>
      </c>
      <c r="F17" s="11">
        <v>0</v>
      </c>
      <c r="G17" s="11">
        <v>70</v>
      </c>
      <c r="H17" s="11">
        <v>0</v>
      </c>
      <c r="I17" s="10" t="s">
        <v>174</v>
      </c>
      <c r="J17" s="10" t="s">
        <v>172</v>
      </c>
      <c r="K17" s="12">
        <v>30</v>
      </c>
      <c r="L17" s="12">
        <v>30</v>
      </c>
      <c r="M17" s="12">
        <v>30</v>
      </c>
      <c r="N17" s="1"/>
      <c r="O17" s="1"/>
      <c r="P17" s="1"/>
      <c r="Q17" s="1"/>
      <c r="R17" s="1"/>
      <c r="S17" s="1"/>
    </row>
    <row r="18" spans="1:19" ht="150">
      <c r="A18" s="2" t="s">
        <v>65</v>
      </c>
      <c r="B18" s="8" t="s">
        <v>171</v>
      </c>
      <c r="C18" s="11">
        <v>100</v>
      </c>
      <c r="D18" s="11">
        <v>0</v>
      </c>
      <c r="E18" s="11">
        <v>120</v>
      </c>
      <c r="F18" s="11">
        <v>0</v>
      </c>
      <c r="G18" s="11">
        <v>120</v>
      </c>
      <c r="H18" s="11">
        <v>0</v>
      </c>
      <c r="I18" s="10" t="s">
        <v>175</v>
      </c>
      <c r="J18" s="10" t="s">
        <v>176</v>
      </c>
      <c r="K18" s="12">
        <v>16</v>
      </c>
      <c r="L18" s="12">
        <v>16</v>
      </c>
      <c r="M18" s="12">
        <v>16</v>
      </c>
      <c r="N18" s="1"/>
      <c r="O18" s="1"/>
      <c r="P18" s="1"/>
      <c r="Q18" s="1"/>
      <c r="R18" s="1"/>
      <c r="S18" s="1"/>
    </row>
    <row r="19" spans="1:19" ht="150">
      <c r="A19" s="2" t="s">
        <v>66</v>
      </c>
      <c r="B19" s="8" t="s">
        <v>171</v>
      </c>
      <c r="C19" s="11">
        <v>50</v>
      </c>
      <c r="D19" s="11">
        <v>0</v>
      </c>
      <c r="E19" s="11">
        <v>120</v>
      </c>
      <c r="F19" s="11">
        <v>0</v>
      </c>
      <c r="G19" s="11">
        <v>120</v>
      </c>
      <c r="H19" s="11">
        <v>0</v>
      </c>
      <c r="I19" s="10" t="s">
        <v>175</v>
      </c>
      <c r="J19" s="10" t="s">
        <v>176</v>
      </c>
      <c r="K19" s="12">
        <v>12</v>
      </c>
      <c r="L19" s="12">
        <v>12</v>
      </c>
      <c r="M19" s="12">
        <v>12</v>
      </c>
      <c r="N19" s="1"/>
      <c r="O19" s="1"/>
      <c r="P19" s="1"/>
      <c r="Q19" s="1"/>
      <c r="R19" s="1"/>
      <c r="S19" s="1"/>
    </row>
    <row r="20" spans="1:19" ht="38.25">
      <c r="A20" s="2" t="s">
        <v>67</v>
      </c>
      <c r="B20" s="8" t="s">
        <v>171</v>
      </c>
      <c r="C20" s="11">
        <v>300</v>
      </c>
      <c r="D20" s="11">
        <v>0</v>
      </c>
      <c r="E20" s="11">
        <v>225.3</v>
      </c>
      <c r="F20" s="11">
        <v>0</v>
      </c>
      <c r="G20" s="11">
        <v>175.6</v>
      </c>
      <c r="H20" s="11">
        <v>0</v>
      </c>
      <c r="I20" s="10" t="s">
        <v>181</v>
      </c>
      <c r="J20" s="10" t="s">
        <v>180</v>
      </c>
      <c r="K20" s="12">
        <v>46</v>
      </c>
      <c r="L20" s="12">
        <v>46</v>
      </c>
      <c r="M20" s="12">
        <v>46</v>
      </c>
      <c r="N20" s="1"/>
      <c r="O20" s="1"/>
      <c r="P20" s="1"/>
      <c r="Q20" s="1"/>
      <c r="R20" s="1"/>
      <c r="S20" s="1"/>
    </row>
    <row r="21" spans="1:19" ht="135">
      <c r="A21" s="5" t="s">
        <v>68</v>
      </c>
      <c r="B21" s="8" t="s">
        <v>171</v>
      </c>
      <c r="C21" s="11">
        <v>100</v>
      </c>
      <c r="D21" s="11">
        <v>0</v>
      </c>
      <c r="E21" s="11">
        <v>120</v>
      </c>
      <c r="F21" s="11">
        <v>0</v>
      </c>
      <c r="G21" s="11">
        <v>120</v>
      </c>
      <c r="H21" s="11">
        <v>0</v>
      </c>
      <c r="I21" s="10" t="s">
        <v>174</v>
      </c>
      <c r="J21" s="10" t="s">
        <v>172</v>
      </c>
      <c r="K21" s="12">
        <v>30</v>
      </c>
      <c r="L21" s="12">
        <v>30</v>
      </c>
      <c r="M21" s="12">
        <v>50</v>
      </c>
    </row>
    <row r="22" spans="1:19">
      <c r="A22" s="13" t="s">
        <v>179</v>
      </c>
      <c r="B22" s="13"/>
      <c r="C22" s="14">
        <f>SUM(C13:C21)</f>
        <v>2110</v>
      </c>
      <c r="D22" s="14">
        <v>0</v>
      </c>
      <c r="E22" s="14">
        <f>SUM(E13:E21)</f>
        <v>2035.3</v>
      </c>
      <c r="F22" s="14">
        <f t="shared" ref="F22:H22" si="0">SUM(F13:F21)</f>
        <v>0</v>
      </c>
      <c r="G22" s="14">
        <f t="shared" si="0"/>
        <v>1985.6</v>
      </c>
      <c r="H22" s="14">
        <f t="shared" si="0"/>
        <v>0</v>
      </c>
      <c r="I22" s="13"/>
      <c r="J22" s="13"/>
      <c r="K22" s="13"/>
      <c r="L22" s="13"/>
      <c r="M22" s="13"/>
    </row>
  </sheetData>
  <mergeCells count="17">
    <mergeCell ref="H1:M1"/>
    <mergeCell ref="H2:M2"/>
    <mergeCell ref="M7:M8"/>
    <mergeCell ref="A10:M10"/>
    <mergeCell ref="A11:M11"/>
    <mergeCell ref="A4:M4"/>
    <mergeCell ref="C6:H6"/>
    <mergeCell ref="I6:M6"/>
    <mergeCell ref="C7:D7"/>
    <mergeCell ref="E7:F7"/>
    <mergeCell ref="G7:H7"/>
    <mergeCell ref="A6:A8"/>
    <mergeCell ref="B6:B8"/>
    <mergeCell ref="I7:I8"/>
    <mergeCell ref="J7:J8"/>
    <mergeCell ref="K7:K8"/>
    <mergeCell ref="L7:L8"/>
  </mergeCells>
  <pageMargins left="0.70866141732283472" right="0.16" top="0.21" bottom="0.17" header="0.24" footer="0.15"/>
  <pageSetup paperSize="9" orientation="landscape" horizontalDpi="0" verticalDpi="0" r:id="rId1"/>
</worksheet>
</file>

<file path=xl/worksheets/sheet9.xml><?xml version="1.0" encoding="utf-8"?>
<worksheet xmlns="http://schemas.openxmlformats.org/spreadsheetml/2006/main" xmlns:r="http://schemas.openxmlformats.org/officeDocument/2006/relationships">
  <sheetPr>
    <tabColor rgb="FFFF0000"/>
  </sheetPr>
  <dimension ref="A1:S15"/>
  <sheetViews>
    <sheetView workbookViewId="0">
      <selection activeCell="P10" sqref="P10"/>
    </sheetView>
  </sheetViews>
  <sheetFormatPr defaultRowHeight="15"/>
  <cols>
    <col min="1" max="1" width="23.7109375" customWidth="1"/>
    <col min="2" max="2" width="13" customWidth="1"/>
  </cols>
  <sheetData>
    <row r="1" spans="1:19">
      <c r="G1" s="50" t="s">
        <v>265</v>
      </c>
      <c r="H1" s="51"/>
      <c r="I1" s="51"/>
      <c r="J1" s="51"/>
      <c r="K1" s="51"/>
      <c r="L1" s="51"/>
    </row>
    <row r="2" spans="1:19">
      <c r="G2" s="52" t="s">
        <v>257</v>
      </c>
      <c r="H2" s="53"/>
      <c r="I2" s="53"/>
      <c r="J2" s="53"/>
      <c r="K2" s="53"/>
      <c r="L2" s="53"/>
    </row>
    <row r="4" spans="1:19" ht="54" customHeight="1">
      <c r="A4" s="43" t="s">
        <v>163</v>
      </c>
      <c r="B4" s="43"/>
      <c r="C4" s="43"/>
      <c r="D4" s="43"/>
      <c r="E4" s="43"/>
      <c r="F4" s="43"/>
      <c r="G4" s="43"/>
      <c r="H4" s="43"/>
      <c r="I4" s="43"/>
      <c r="J4" s="43"/>
      <c r="K4" s="43"/>
      <c r="L4" s="43"/>
      <c r="M4" s="43"/>
    </row>
    <row r="5" spans="1:19" ht="12" customHeight="1"/>
    <row r="6" spans="1:19" ht="18" customHeight="1">
      <c r="A6" s="45" t="s">
        <v>0</v>
      </c>
      <c r="B6" s="45" t="s">
        <v>1</v>
      </c>
      <c r="C6" s="44" t="s">
        <v>2</v>
      </c>
      <c r="D6" s="44"/>
      <c r="E6" s="44"/>
      <c r="F6" s="44"/>
      <c r="G6" s="44"/>
      <c r="H6" s="44"/>
      <c r="I6" s="44" t="s">
        <v>3</v>
      </c>
      <c r="J6" s="44"/>
      <c r="K6" s="44"/>
      <c r="L6" s="44"/>
      <c r="M6" s="44"/>
      <c r="N6" s="1"/>
      <c r="O6" s="1"/>
      <c r="P6" s="1"/>
      <c r="Q6" s="1"/>
      <c r="R6" s="1"/>
      <c r="S6" s="1"/>
    </row>
    <row r="7" spans="1:19" ht="38.25" customHeight="1">
      <c r="A7" s="49"/>
      <c r="B7" s="49"/>
      <c r="C7" s="44" t="s">
        <v>4</v>
      </c>
      <c r="D7" s="44"/>
      <c r="E7" s="44" t="s">
        <v>5</v>
      </c>
      <c r="F7" s="44"/>
      <c r="G7" s="44" t="s">
        <v>6</v>
      </c>
      <c r="H7" s="44"/>
      <c r="I7" s="45" t="s">
        <v>18</v>
      </c>
      <c r="J7" s="47" t="s">
        <v>7</v>
      </c>
      <c r="K7" s="45" t="s">
        <v>8</v>
      </c>
      <c r="L7" s="45" t="s">
        <v>9</v>
      </c>
      <c r="M7" s="45" t="s">
        <v>10</v>
      </c>
      <c r="N7" s="1"/>
      <c r="O7" s="1"/>
      <c r="P7" s="1"/>
      <c r="Q7" s="1"/>
      <c r="R7" s="1"/>
      <c r="S7" s="1"/>
    </row>
    <row r="8" spans="1:19" ht="25.5">
      <c r="A8" s="46"/>
      <c r="B8" s="46"/>
      <c r="C8" s="8" t="s">
        <v>177</v>
      </c>
      <c r="D8" s="8" t="s">
        <v>178</v>
      </c>
      <c r="E8" s="8" t="s">
        <v>177</v>
      </c>
      <c r="F8" s="8" t="s">
        <v>178</v>
      </c>
      <c r="G8" s="8" t="s">
        <v>177</v>
      </c>
      <c r="H8" s="8" t="s">
        <v>178</v>
      </c>
      <c r="I8" s="46"/>
      <c r="J8" s="48"/>
      <c r="K8" s="46"/>
      <c r="L8" s="46"/>
      <c r="M8" s="46"/>
      <c r="N8" s="1"/>
      <c r="O8" s="1"/>
      <c r="P8" s="1"/>
      <c r="Q8" s="1"/>
      <c r="R8" s="1"/>
      <c r="S8" s="1"/>
    </row>
    <row r="9" spans="1:19">
      <c r="A9" s="2">
        <v>1</v>
      </c>
      <c r="B9" s="2">
        <v>2</v>
      </c>
      <c r="C9" s="2">
        <v>3</v>
      </c>
      <c r="D9" s="2">
        <v>4</v>
      </c>
      <c r="E9" s="2">
        <v>5</v>
      </c>
      <c r="F9" s="2">
        <v>6</v>
      </c>
      <c r="G9" s="2">
        <v>7</v>
      </c>
      <c r="H9" s="2">
        <v>8</v>
      </c>
      <c r="I9" s="2">
        <v>9</v>
      </c>
      <c r="J9" s="2">
        <v>10</v>
      </c>
      <c r="K9" s="2">
        <v>11</v>
      </c>
      <c r="L9" s="2">
        <v>12</v>
      </c>
      <c r="M9" s="2">
        <v>13</v>
      </c>
      <c r="N9" s="1"/>
      <c r="O9" s="1"/>
      <c r="P9" s="1"/>
      <c r="Q9" s="1"/>
      <c r="R9" s="1"/>
      <c r="S9" s="1"/>
    </row>
    <row r="10" spans="1:19" ht="50.25" customHeight="1">
      <c r="A10" s="40" t="s">
        <v>69</v>
      </c>
      <c r="B10" s="41"/>
      <c r="C10" s="41"/>
      <c r="D10" s="41"/>
      <c r="E10" s="41"/>
      <c r="F10" s="41"/>
      <c r="G10" s="41"/>
      <c r="H10" s="41"/>
      <c r="I10" s="41"/>
      <c r="J10" s="41"/>
      <c r="K10" s="41"/>
      <c r="L10" s="41"/>
      <c r="M10" s="42"/>
      <c r="N10" s="1"/>
      <c r="O10" s="1"/>
      <c r="P10" s="1"/>
      <c r="Q10" s="1"/>
      <c r="R10" s="1"/>
      <c r="S10" s="1"/>
    </row>
    <row r="11" spans="1:19" ht="89.25" customHeight="1">
      <c r="A11" s="40" t="s">
        <v>70</v>
      </c>
      <c r="B11" s="41"/>
      <c r="C11" s="41"/>
      <c r="D11" s="41"/>
      <c r="E11" s="41"/>
      <c r="F11" s="41"/>
      <c r="G11" s="41"/>
      <c r="H11" s="41"/>
      <c r="I11" s="41"/>
      <c r="J11" s="41"/>
      <c r="K11" s="41"/>
      <c r="L11" s="41"/>
      <c r="M11" s="42"/>
      <c r="N11" s="1"/>
      <c r="O11" s="1"/>
      <c r="P11" s="1"/>
      <c r="Q11" s="1"/>
      <c r="R11" s="1"/>
      <c r="S11" s="1"/>
    </row>
    <row r="12" spans="1:19">
      <c r="A12" s="4" t="s">
        <v>11</v>
      </c>
      <c r="B12" s="2"/>
      <c r="C12" s="2"/>
      <c r="D12" s="2"/>
      <c r="E12" s="2"/>
      <c r="F12" s="2"/>
      <c r="G12" s="2"/>
      <c r="H12" s="2"/>
      <c r="I12" s="2"/>
      <c r="J12" s="2"/>
      <c r="K12" s="2"/>
      <c r="L12" s="2"/>
      <c r="M12" s="2"/>
      <c r="N12" s="1"/>
      <c r="O12" s="1"/>
      <c r="P12" s="1"/>
      <c r="Q12" s="1"/>
      <c r="R12" s="1"/>
      <c r="S12" s="1"/>
    </row>
    <row r="13" spans="1:19" ht="62.25" customHeight="1">
      <c r="A13" s="2" t="s">
        <v>71</v>
      </c>
      <c r="B13" s="8" t="s">
        <v>171</v>
      </c>
      <c r="C13" s="3">
        <v>0</v>
      </c>
      <c r="D13" s="3">
        <v>0</v>
      </c>
      <c r="E13" s="3">
        <v>0</v>
      </c>
      <c r="F13" s="3">
        <v>0</v>
      </c>
      <c r="G13" s="3">
        <v>0</v>
      </c>
      <c r="H13" s="3">
        <v>0</v>
      </c>
      <c r="I13" s="10" t="s">
        <v>173</v>
      </c>
      <c r="J13" s="10" t="s">
        <v>172</v>
      </c>
      <c r="K13" s="12">
        <v>200</v>
      </c>
      <c r="L13" s="12">
        <v>200</v>
      </c>
      <c r="M13" s="12">
        <v>290</v>
      </c>
      <c r="N13" s="1"/>
      <c r="O13" s="1"/>
      <c r="P13" s="1"/>
      <c r="Q13" s="1"/>
      <c r="R13" s="1"/>
      <c r="S13" s="1"/>
    </row>
    <row r="14" spans="1:19" ht="70.5" customHeight="1">
      <c r="A14" s="2" t="s">
        <v>72</v>
      </c>
      <c r="B14" s="8" t="s">
        <v>171</v>
      </c>
      <c r="C14" s="3">
        <v>0</v>
      </c>
      <c r="D14" s="3">
        <v>0</v>
      </c>
      <c r="E14" s="3">
        <v>0</v>
      </c>
      <c r="F14" s="3">
        <v>0</v>
      </c>
      <c r="G14" s="3">
        <v>0</v>
      </c>
      <c r="H14" s="3">
        <v>0</v>
      </c>
      <c r="I14" s="10" t="s">
        <v>228</v>
      </c>
      <c r="J14" s="10" t="s">
        <v>172</v>
      </c>
      <c r="K14" s="12">
        <v>0</v>
      </c>
      <c r="L14" s="12">
        <v>0</v>
      </c>
      <c r="M14" s="12">
        <v>0</v>
      </c>
      <c r="N14" s="1"/>
      <c r="O14" s="1"/>
      <c r="P14" s="1"/>
      <c r="Q14" s="1"/>
      <c r="R14" s="1"/>
      <c r="S14" s="1"/>
    </row>
    <row r="15" spans="1:19">
      <c r="A15" s="15" t="s">
        <v>179</v>
      </c>
      <c r="B15" s="15"/>
      <c r="C15" s="21">
        <f>SUM(C13:C14)</f>
        <v>0</v>
      </c>
      <c r="D15" s="21">
        <f t="shared" ref="D15:H15" si="0">SUM(D13:D14)</f>
        <v>0</v>
      </c>
      <c r="E15" s="21">
        <f t="shared" si="0"/>
        <v>0</v>
      </c>
      <c r="F15" s="21">
        <f t="shared" si="0"/>
        <v>0</v>
      </c>
      <c r="G15" s="21">
        <f t="shared" si="0"/>
        <v>0</v>
      </c>
      <c r="H15" s="21">
        <f t="shared" si="0"/>
        <v>0</v>
      </c>
      <c r="I15" s="3"/>
      <c r="J15" s="3"/>
      <c r="K15" s="3"/>
      <c r="L15" s="3"/>
      <c r="M15" s="3"/>
      <c r="N15" s="1"/>
      <c r="O15" s="1"/>
      <c r="P15" s="1"/>
      <c r="Q15" s="1"/>
      <c r="R15" s="1"/>
      <c r="S15" s="1"/>
    </row>
  </sheetData>
  <mergeCells count="17">
    <mergeCell ref="G1:L1"/>
    <mergeCell ref="G2:L2"/>
    <mergeCell ref="M7:M8"/>
    <mergeCell ref="A10:M10"/>
    <mergeCell ref="A11:M11"/>
    <mergeCell ref="A4:M4"/>
    <mergeCell ref="C6:H6"/>
    <mergeCell ref="I6:M6"/>
    <mergeCell ref="C7:D7"/>
    <mergeCell ref="E7:F7"/>
    <mergeCell ref="G7:H7"/>
    <mergeCell ref="A6:A8"/>
    <mergeCell ref="B6:B8"/>
    <mergeCell ref="I7:I8"/>
    <mergeCell ref="J7:J8"/>
    <mergeCell ref="K7:K8"/>
    <mergeCell ref="L7:L8"/>
  </mergeCells>
  <pageMargins left="0.70866141732283472" right="0.16" top="0.21" bottom="0.17" header="0.24" footer="0.15"/>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17</vt:i4>
      </vt:variant>
    </vt:vector>
  </HeadingPairs>
  <TitlesOfParts>
    <vt:vector size="17" baseType="lpstr">
      <vt:lpstr>№17</vt:lpstr>
      <vt:lpstr>№16</vt:lpstr>
      <vt:lpstr>№15</vt:lpstr>
      <vt:lpstr>№14</vt:lpstr>
      <vt:lpstr>№13</vt:lpstr>
      <vt:lpstr>№12</vt:lpstr>
      <vt:lpstr>№11</vt:lpstr>
      <vt:lpstr>№10</vt:lpstr>
      <vt:lpstr>№9</vt:lpstr>
      <vt:lpstr>№8</vt:lpstr>
      <vt:lpstr>№7</vt:lpstr>
      <vt:lpstr>№6</vt:lpstr>
      <vt:lpstr>№5</vt:lpstr>
      <vt:lpstr>№4</vt:lpstr>
      <vt:lpstr>№3</vt:lpstr>
      <vt:lpstr>№2</vt:lpstr>
      <vt:lpstr>№1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2023-03-28T05:31:18Z</cp:lastPrinted>
  <dcterms:created xsi:type="dcterms:W3CDTF">2023-03-07T06:14:15Z</dcterms:created>
  <dcterms:modified xsi:type="dcterms:W3CDTF">2023-03-28T05:39:19Z</dcterms:modified>
</cp:coreProperties>
</file>